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/>
  </bookViews>
  <sheets>
    <sheet name="Méthode d'Euler - Solution" sheetId="1" r:id="rId1"/>
  </sheets>
  <calcPr calcId="145621"/>
</workbook>
</file>

<file path=xl/calcChain.xml><?xml version="1.0" encoding="utf-8"?>
<calcChain xmlns="http://schemas.openxmlformats.org/spreadsheetml/2006/main">
  <c r="N16" i="1" l="1"/>
  <c r="N15" i="1"/>
  <c r="N14" i="1"/>
  <c r="N13" i="1"/>
  <c r="M13" i="1"/>
  <c r="L13" i="1"/>
  <c r="I13" i="1"/>
  <c r="H13" i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F13" i="1"/>
  <c r="J13" i="1" s="1"/>
  <c r="E13" i="1"/>
  <c r="G13" i="1" s="1"/>
  <c r="F14" i="1" l="1"/>
  <c r="K13" i="1"/>
  <c r="E1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G14" i="1" l="1"/>
  <c r="H14" i="1" s="1"/>
  <c r="I14" i="1"/>
  <c r="J14" i="1" s="1"/>
  <c r="L14" i="1" s="1"/>
  <c r="F15" i="1" s="1"/>
  <c r="D14" i="1"/>
  <c r="C14" i="1"/>
  <c r="K14" i="1" l="1"/>
  <c r="M14" i="1" s="1"/>
  <c r="E15" i="1" s="1"/>
  <c r="G15" i="1"/>
  <c r="H15" i="1" s="1"/>
  <c r="I15" i="1"/>
  <c r="J15" i="1" s="1"/>
  <c r="D15" i="1"/>
  <c r="C15" i="1"/>
  <c r="K15" i="1" l="1"/>
  <c r="M15" i="1" s="1"/>
  <c r="E16" i="1" s="1"/>
  <c r="L15" i="1"/>
  <c r="F16" i="1" s="1"/>
  <c r="I16" i="1" l="1"/>
  <c r="J16" i="1" s="1"/>
  <c r="G16" i="1"/>
  <c r="H16" i="1" s="1"/>
  <c r="D16" i="1"/>
  <c r="C16" i="1"/>
  <c r="L16" i="1" l="1"/>
  <c r="F17" i="1" s="1"/>
  <c r="K16" i="1"/>
  <c r="M16" i="1" s="1"/>
  <c r="E17" i="1" s="1"/>
  <c r="G17" i="1" l="1"/>
  <c r="H17" i="1" s="1"/>
  <c r="D17" i="1"/>
  <c r="I17" i="1"/>
  <c r="J17" i="1" s="1"/>
  <c r="C17" i="1"/>
  <c r="K17" i="1" l="1"/>
  <c r="M17" i="1" s="1"/>
  <c r="E18" i="1" s="1"/>
  <c r="C18" i="1" s="1"/>
  <c r="L17" i="1"/>
  <c r="N17" i="1" l="1"/>
  <c r="F18" i="1" s="1"/>
  <c r="I18" i="1" l="1"/>
  <c r="J18" i="1" s="1"/>
  <c r="D18" i="1"/>
  <c r="G18" i="1"/>
  <c r="H18" i="1" s="1"/>
  <c r="K18" i="1"/>
  <c r="M18" i="1" s="1"/>
  <c r="E19" i="1" s="1"/>
  <c r="L18" i="1"/>
  <c r="N18" i="1" l="1"/>
  <c r="F19" i="1" s="1"/>
  <c r="C19" i="1"/>
  <c r="I19" i="1" l="1"/>
  <c r="J19" i="1" s="1"/>
  <c r="D19" i="1"/>
  <c r="G19" i="1"/>
  <c r="H19" i="1" s="1"/>
  <c r="K19" i="1"/>
  <c r="M19" i="1" s="1"/>
  <c r="E20" i="1" s="1"/>
  <c r="L19" i="1"/>
  <c r="N19" i="1" l="1"/>
  <c r="F20" i="1" s="1"/>
  <c r="C20" i="1"/>
  <c r="D20" i="1" l="1"/>
  <c r="G20" i="1"/>
  <c r="H20" i="1" s="1"/>
  <c r="I20" i="1"/>
  <c r="J20" i="1" s="1"/>
  <c r="L20" i="1" s="1"/>
  <c r="N20" i="1" l="1"/>
  <c r="F21" i="1" s="1"/>
  <c r="K20" i="1"/>
  <c r="M20" i="1" s="1"/>
  <c r="E21" i="1" s="1"/>
  <c r="C21" i="1" s="1"/>
  <c r="D21" i="1" l="1"/>
  <c r="I21" i="1"/>
  <c r="J21" i="1" s="1"/>
  <c r="G21" i="1"/>
  <c r="H21" i="1" s="1"/>
  <c r="L21" i="1" s="1"/>
  <c r="K21" i="1"/>
  <c r="M21" i="1" s="1"/>
  <c r="E22" i="1" s="1"/>
  <c r="N21" i="1" l="1"/>
  <c r="F22" i="1" s="1"/>
  <c r="C22" i="1"/>
  <c r="D22" i="1" l="1"/>
  <c r="I22" i="1"/>
  <c r="J22" i="1" s="1"/>
  <c r="G22" i="1"/>
  <c r="H22" i="1" s="1"/>
  <c r="L22" i="1"/>
  <c r="K22" i="1"/>
  <c r="M22" i="1" s="1"/>
  <c r="E23" i="1" s="1"/>
  <c r="N22" i="1" l="1"/>
  <c r="F23" i="1" s="1"/>
  <c r="C23" i="1"/>
  <c r="I23" i="1" l="1"/>
  <c r="J23" i="1" s="1"/>
  <c r="D23" i="1"/>
  <c r="G23" i="1"/>
  <c r="H23" i="1" s="1"/>
  <c r="K23" i="1"/>
  <c r="M23" i="1" s="1"/>
  <c r="E24" i="1" s="1"/>
  <c r="L23" i="1"/>
  <c r="N23" i="1" l="1"/>
  <c r="F24" i="1" s="1"/>
  <c r="C24" i="1"/>
  <c r="I24" i="1" l="1"/>
  <c r="J24" i="1" s="1"/>
  <c r="G24" i="1"/>
  <c r="H24" i="1" s="1"/>
  <c r="K24" i="1" s="1"/>
  <c r="M24" i="1" s="1"/>
  <c r="E25" i="1" s="1"/>
  <c r="C25" i="1" s="1"/>
  <c r="D24" i="1"/>
  <c r="L24" i="1"/>
  <c r="N24" i="1" l="1"/>
  <c r="F25" i="1" s="1"/>
  <c r="D25" i="1" l="1"/>
  <c r="G25" i="1"/>
  <c r="H25" i="1" s="1"/>
  <c r="I25" i="1"/>
  <c r="J25" i="1" s="1"/>
  <c r="K25" i="1"/>
  <c r="M25" i="1" s="1"/>
  <c r="E26" i="1" s="1"/>
  <c r="L25" i="1"/>
  <c r="N25" i="1" l="1"/>
  <c r="F26" i="1" s="1"/>
  <c r="C26" i="1"/>
  <c r="I26" i="1" l="1"/>
  <c r="J26" i="1" s="1"/>
  <c r="G26" i="1"/>
  <c r="H26" i="1" s="1"/>
  <c r="D26" i="1"/>
  <c r="K26" i="1"/>
  <c r="M26" i="1" s="1"/>
  <c r="E27" i="1" s="1"/>
  <c r="L26" i="1"/>
  <c r="N26" i="1" l="1"/>
  <c r="F27" i="1" s="1"/>
  <c r="C27" i="1"/>
  <c r="G27" i="1" l="1"/>
  <c r="H27" i="1" s="1"/>
  <c r="I27" i="1"/>
  <c r="J27" i="1" s="1"/>
  <c r="D27" i="1"/>
  <c r="K27" i="1"/>
  <c r="M27" i="1" s="1"/>
  <c r="E28" i="1" s="1"/>
  <c r="L27" i="1"/>
  <c r="N27" i="1" l="1"/>
  <c r="F28" i="1" s="1"/>
  <c r="C28" i="1"/>
  <c r="D28" i="1" l="1"/>
  <c r="I28" i="1"/>
  <c r="J28" i="1" s="1"/>
  <c r="G28" i="1"/>
  <c r="H28" i="1" s="1"/>
  <c r="K28" i="1" s="1"/>
  <c r="M28" i="1" s="1"/>
  <c r="E29" i="1" s="1"/>
  <c r="C29" i="1" s="1"/>
  <c r="L28" i="1"/>
  <c r="N28" i="1" l="1"/>
  <c r="F29" i="1" s="1"/>
  <c r="D29" i="1" l="1"/>
  <c r="G29" i="1"/>
  <c r="H29" i="1" s="1"/>
  <c r="I29" i="1"/>
  <c r="J29" i="1" s="1"/>
  <c r="K29" i="1" s="1"/>
  <c r="M29" i="1" s="1"/>
  <c r="E30" i="1" s="1"/>
  <c r="L29" i="1"/>
  <c r="N29" i="1" l="1"/>
  <c r="F30" i="1" s="1"/>
  <c r="C30" i="1"/>
  <c r="I30" i="1" l="1"/>
  <c r="J30" i="1" s="1"/>
  <c r="G30" i="1"/>
  <c r="H30" i="1" s="1"/>
  <c r="D30" i="1"/>
  <c r="L30" i="1"/>
  <c r="K30" i="1"/>
  <c r="M30" i="1" s="1"/>
  <c r="E31" i="1" s="1"/>
  <c r="N30" i="1" l="1"/>
  <c r="F31" i="1" s="1"/>
  <c r="C31" i="1"/>
  <c r="G31" i="1" l="1"/>
  <c r="H31" i="1" s="1"/>
  <c r="I31" i="1"/>
  <c r="J31" i="1" s="1"/>
  <c r="L31" i="1" s="1"/>
  <c r="D31" i="1"/>
  <c r="K31" i="1"/>
  <c r="M31" i="1" s="1"/>
  <c r="E32" i="1" s="1"/>
  <c r="N31" i="1" l="1"/>
  <c r="F32" i="1" s="1"/>
  <c r="C32" i="1"/>
  <c r="D32" i="1" l="1"/>
  <c r="G32" i="1"/>
  <c r="H32" i="1" s="1"/>
  <c r="I32" i="1"/>
  <c r="J32" i="1" s="1"/>
  <c r="K32" i="1" s="1"/>
  <c r="M32" i="1" s="1"/>
  <c r="E33" i="1" s="1"/>
  <c r="C33" i="1" s="1"/>
  <c r="L32" i="1"/>
  <c r="N32" i="1" l="1"/>
  <c r="F33" i="1" s="1"/>
  <c r="D33" i="1" l="1"/>
  <c r="I33" i="1"/>
  <c r="J33" i="1" s="1"/>
  <c r="G33" i="1"/>
  <c r="H33" i="1" s="1"/>
  <c r="L33" i="1"/>
  <c r="K33" i="1"/>
  <c r="M33" i="1" s="1"/>
  <c r="E34" i="1" s="1"/>
  <c r="N33" i="1" l="1"/>
  <c r="F34" i="1" s="1"/>
  <c r="C34" i="1"/>
  <c r="G34" i="1" l="1"/>
  <c r="H34" i="1" s="1"/>
  <c r="D34" i="1"/>
  <c r="I34" i="1"/>
  <c r="J34" i="1" s="1"/>
  <c r="K34" i="1" s="1"/>
  <c r="M34" i="1" s="1"/>
  <c r="E35" i="1" s="1"/>
  <c r="C35" i="1" s="1"/>
  <c r="L34" i="1"/>
  <c r="N34" i="1" l="1"/>
  <c r="F35" i="1" s="1"/>
  <c r="G35" i="1" l="1"/>
  <c r="H35" i="1" s="1"/>
  <c r="I35" i="1"/>
  <c r="J35" i="1" s="1"/>
  <c r="K35" i="1" s="1"/>
  <c r="M35" i="1" s="1"/>
  <c r="E36" i="1" s="1"/>
  <c r="D35" i="1"/>
  <c r="L35" i="1"/>
  <c r="N35" i="1" l="1"/>
  <c r="F36" i="1" s="1"/>
  <c r="C36" i="1"/>
  <c r="I36" i="1" l="1"/>
  <c r="J36" i="1" s="1"/>
  <c r="D36" i="1"/>
  <c r="G36" i="1"/>
  <c r="H36" i="1" s="1"/>
  <c r="K36" i="1"/>
  <c r="M36" i="1" s="1"/>
  <c r="E37" i="1" s="1"/>
  <c r="C37" i="1" s="1"/>
  <c r="L36" i="1"/>
  <c r="N36" i="1" l="1"/>
  <c r="F37" i="1" s="1"/>
  <c r="I37" i="1" l="1"/>
  <c r="J37" i="1" s="1"/>
  <c r="G37" i="1"/>
  <c r="H37" i="1" s="1"/>
  <c r="L37" i="1" s="1"/>
  <c r="D37" i="1"/>
  <c r="K37" i="1"/>
  <c r="M37" i="1" s="1"/>
  <c r="E38" i="1" s="1"/>
  <c r="N37" i="1" l="1"/>
  <c r="F38" i="1" s="1"/>
  <c r="C38" i="1"/>
  <c r="G38" i="1" l="1"/>
  <c r="H38" i="1" s="1"/>
  <c r="D38" i="1"/>
  <c r="I38" i="1"/>
  <c r="J38" i="1" s="1"/>
  <c r="L38" i="1"/>
  <c r="K38" i="1"/>
  <c r="M38" i="1" s="1"/>
  <c r="E39" i="1" s="1"/>
  <c r="N38" i="1" l="1"/>
  <c r="F39" i="1" s="1"/>
  <c r="C39" i="1"/>
  <c r="G39" i="1" l="1"/>
  <c r="H39" i="1" s="1"/>
  <c r="I39" i="1"/>
  <c r="J39" i="1" s="1"/>
  <c r="K39" i="1" s="1"/>
  <c r="M39" i="1" s="1"/>
  <c r="E40" i="1" s="1"/>
  <c r="C40" i="1" s="1"/>
  <c r="D39" i="1"/>
  <c r="L39" i="1"/>
  <c r="N39" i="1" l="1"/>
  <c r="F40" i="1" s="1"/>
  <c r="I40" i="1" l="1"/>
  <c r="J40" i="1" s="1"/>
  <c r="G40" i="1"/>
  <c r="H40" i="1" s="1"/>
  <c r="L40" i="1" s="1"/>
  <c r="D40" i="1"/>
  <c r="K40" i="1"/>
  <c r="M40" i="1" s="1"/>
  <c r="E41" i="1" s="1"/>
  <c r="N40" i="1" l="1"/>
  <c r="F41" i="1" s="1"/>
  <c r="C41" i="1"/>
  <c r="D41" i="1" l="1"/>
  <c r="I41" i="1"/>
  <c r="J41" i="1" s="1"/>
  <c r="G41" i="1"/>
  <c r="H41" i="1" s="1"/>
  <c r="K41" i="1"/>
  <c r="M41" i="1" s="1"/>
  <c r="E42" i="1" s="1"/>
  <c r="L41" i="1"/>
  <c r="N41" i="1" l="1"/>
  <c r="F42" i="1" s="1"/>
  <c r="C42" i="1"/>
  <c r="D42" i="1" l="1"/>
  <c r="I42" i="1"/>
  <c r="J42" i="1" s="1"/>
  <c r="G42" i="1"/>
  <c r="H42" i="1" s="1"/>
  <c r="L42" i="1"/>
  <c r="K42" i="1"/>
  <c r="M42" i="1" s="1"/>
  <c r="E43" i="1" s="1"/>
  <c r="N42" i="1" l="1"/>
  <c r="F43" i="1" s="1"/>
  <c r="C43" i="1"/>
  <c r="D43" i="1" l="1"/>
  <c r="G43" i="1"/>
  <c r="H43" i="1" s="1"/>
  <c r="I43" i="1"/>
  <c r="J43" i="1" s="1"/>
  <c r="K43" i="1" s="1"/>
  <c r="M43" i="1" s="1"/>
  <c r="E44" i="1" s="1"/>
  <c r="C44" i="1" s="1"/>
  <c r="L43" i="1"/>
  <c r="N43" i="1" l="1"/>
  <c r="F44" i="1" s="1"/>
  <c r="D44" i="1" l="1"/>
  <c r="I44" i="1"/>
  <c r="J44" i="1" s="1"/>
  <c r="G44" i="1"/>
  <c r="H44" i="1" s="1"/>
  <c r="K44" i="1"/>
  <c r="M44" i="1" s="1"/>
  <c r="E45" i="1" s="1"/>
  <c r="L44" i="1"/>
  <c r="N44" i="1" l="1"/>
  <c r="F45" i="1" s="1"/>
  <c r="C45" i="1"/>
  <c r="I45" i="1" l="1"/>
  <c r="J45" i="1" s="1"/>
  <c r="G45" i="1"/>
  <c r="H45" i="1" s="1"/>
  <c r="L45" i="1" s="1"/>
  <c r="D45" i="1"/>
  <c r="K45" i="1"/>
  <c r="M45" i="1" s="1"/>
  <c r="E46" i="1" s="1"/>
  <c r="N45" i="1" l="1"/>
  <c r="F46" i="1" s="1"/>
  <c r="C46" i="1"/>
  <c r="D46" i="1" l="1"/>
  <c r="G46" i="1"/>
  <c r="H46" i="1" s="1"/>
  <c r="I46" i="1"/>
  <c r="J46" i="1" s="1"/>
  <c r="K46" i="1" s="1"/>
  <c r="M46" i="1" s="1"/>
  <c r="E47" i="1" s="1"/>
  <c r="C47" i="1" s="1"/>
  <c r="L46" i="1"/>
  <c r="N46" i="1" l="1"/>
  <c r="F47" i="1" s="1"/>
  <c r="I47" i="1" l="1"/>
  <c r="J47" i="1" s="1"/>
  <c r="G47" i="1"/>
  <c r="H47" i="1" s="1"/>
  <c r="D47" i="1"/>
  <c r="K47" i="1"/>
  <c r="M47" i="1" s="1"/>
  <c r="E48" i="1" s="1"/>
  <c r="L47" i="1"/>
  <c r="N47" i="1" l="1"/>
  <c r="F48" i="1" s="1"/>
  <c r="C48" i="1"/>
  <c r="I48" i="1" l="1"/>
  <c r="J48" i="1" s="1"/>
  <c r="D48" i="1"/>
  <c r="G48" i="1"/>
  <c r="H48" i="1" s="1"/>
  <c r="L48" i="1"/>
  <c r="K48" i="1"/>
  <c r="M48" i="1" s="1"/>
  <c r="E49" i="1" s="1"/>
  <c r="N48" i="1" l="1"/>
  <c r="F49" i="1" s="1"/>
  <c r="C49" i="1"/>
  <c r="G49" i="1" l="1"/>
  <c r="H49" i="1" s="1"/>
  <c r="I49" i="1"/>
  <c r="J49" i="1" s="1"/>
  <c r="K49" i="1" s="1"/>
  <c r="M49" i="1" s="1"/>
  <c r="E50" i="1" s="1"/>
  <c r="C50" i="1" s="1"/>
  <c r="D49" i="1"/>
  <c r="L49" i="1"/>
  <c r="N49" i="1" l="1"/>
  <c r="F50" i="1" s="1"/>
  <c r="I50" i="1" l="1"/>
  <c r="J50" i="1" s="1"/>
  <c r="G50" i="1"/>
  <c r="H50" i="1" s="1"/>
  <c r="K50" i="1" s="1"/>
  <c r="M50" i="1" s="1"/>
  <c r="E51" i="1" s="1"/>
  <c r="D50" i="1"/>
  <c r="L50" i="1"/>
  <c r="N50" i="1" l="1"/>
  <c r="F51" i="1" s="1"/>
  <c r="C51" i="1"/>
  <c r="I51" i="1" l="1"/>
  <c r="J51" i="1" s="1"/>
  <c r="G51" i="1"/>
  <c r="H51" i="1" s="1"/>
  <c r="K51" i="1" s="1"/>
  <c r="M51" i="1" s="1"/>
  <c r="E52" i="1" s="1"/>
  <c r="C52" i="1" s="1"/>
  <c r="D51" i="1"/>
  <c r="L51" i="1"/>
  <c r="N51" i="1" l="1"/>
  <c r="F52" i="1" s="1"/>
  <c r="I52" i="1" l="1"/>
  <c r="J52" i="1" s="1"/>
  <c r="G52" i="1"/>
  <c r="H52" i="1" s="1"/>
  <c r="K52" i="1" s="1"/>
  <c r="M52" i="1" s="1"/>
  <c r="E53" i="1" s="1"/>
  <c r="D52" i="1"/>
  <c r="L52" i="1" l="1"/>
  <c r="C53" i="1"/>
  <c r="N52" i="1" l="1"/>
  <c r="F53" i="1" s="1"/>
  <c r="I53" i="1" l="1"/>
  <c r="J53" i="1" s="1"/>
  <c r="G53" i="1"/>
  <c r="H53" i="1" s="1"/>
  <c r="D53" i="1"/>
  <c r="L53" i="1" l="1"/>
  <c r="K53" i="1"/>
  <c r="M53" i="1" s="1"/>
  <c r="E54" i="1" s="1"/>
  <c r="C54" i="1" l="1"/>
  <c r="N53" i="1"/>
  <c r="F54" i="1" s="1"/>
  <c r="I54" i="1" l="1"/>
  <c r="J54" i="1" s="1"/>
  <c r="D54" i="1"/>
  <c r="G54" i="1"/>
  <c r="H54" i="1" s="1"/>
  <c r="K54" i="1" l="1"/>
  <c r="M54" i="1" s="1"/>
  <c r="E55" i="1" s="1"/>
  <c r="L54" i="1"/>
  <c r="N54" i="1" l="1"/>
  <c r="F55" i="1" s="1"/>
  <c r="C55" i="1"/>
  <c r="I55" i="1" l="1"/>
  <c r="J55" i="1" s="1"/>
  <c r="D55" i="1"/>
  <c r="G55" i="1"/>
  <c r="H55" i="1" s="1"/>
  <c r="K55" i="1" l="1"/>
  <c r="M55" i="1" s="1"/>
  <c r="E56" i="1" s="1"/>
  <c r="L55" i="1"/>
  <c r="N55" i="1" l="1"/>
  <c r="F56" i="1" s="1"/>
  <c r="C56" i="1"/>
  <c r="I56" i="1" l="1"/>
  <c r="J56" i="1" s="1"/>
  <c r="D56" i="1"/>
  <c r="G56" i="1"/>
  <c r="H56" i="1" s="1"/>
  <c r="K56" i="1" l="1"/>
  <c r="M56" i="1" s="1"/>
  <c r="E57" i="1" s="1"/>
  <c r="L56" i="1"/>
  <c r="N56" i="1" l="1"/>
  <c r="F57" i="1" s="1"/>
  <c r="C57" i="1"/>
  <c r="I57" i="1" l="1"/>
  <c r="J57" i="1" s="1"/>
  <c r="D57" i="1"/>
  <c r="G57" i="1"/>
  <c r="H57" i="1" s="1"/>
  <c r="K57" i="1" l="1"/>
  <c r="M57" i="1" s="1"/>
  <c r="E58" i="1" s="1"/>
  <c r="L57" i="1"/>
  <c r="N57" i="1" l="1"/>
  <c r="F58" i="1" s="1"/>
  <c r="C58" i="1"/>
  <c r="D58" i="1" l="1"/>
  <c r="I58" i="1"/>
  <c r="J58" i="1" s="1"/>
  <c r="G58" i="1"/>
  <c r="H58" i="1" s="1"/>
  <c r="L58" i="1" l="1"/>
  <c r="K58" i="1"/>
  <c r="M58" i="1" s="1"/>
  <c r="E59" i="1" s="1"/>
  <c r="C59" i="1" l="1"/>
  <c r="N58" i="1"/>
  <c r="F59" i="1" s="1"/>
  <c r="I59" i="1" l="1"/>
  <c r="J59" i="1" s="1"/>
  <c r="D59" i="1"/>
  <c r="G59" i="1"/>
  <c r="H59" i="1" s="1"/>
  <c r="K59" i="1" s="1"/>
  <c r="M59" i="1" s="1"/>
  <c r="E60" i="1" s="1"/>
  <c r="C60" i="1" l="1"/>
  <c r="L59" i="1"/>
  <c r="N59" i="1" l="1"/>
  <c r="F60" i="1" s="1"/>
  <c r="I60" i="1" l="1"/>
  <c r="J60" i="1" s="1"/>
  <c r="G60" i="1"/>
  <c r="H60" i="1" s="1"/>
  <c r="D60" i="1"/>
  <c r="K60" i="1" l="1"/>
  <c r="M60" i="1" s="1"/>
  <c r="E61" i="1" s="1"/>
  <c r="L60" i="1"/>
  <c r="N60" i="1" l="1"/>
  <c r="F61" i="1" s="1"/>
  <c r="C61" i="1"/>
  <c r="I61" i="1" l="1"/>
  <c r="J61" i="1" s="1"/>
  <c r="D61" i="1"/>
  <c r="G61" i="1"/>
  <c r="H61" i="1" s="1"/>
  <c r="L61" i="1" l="1"/>
  <c r="K61" i="1"/>
  <c r="M61" i="1" s="1"/>
  <c r="E62" i="1" s="1"/>
  <c r="C62" i="1" l="1"/>
  <c r="N61" i="1"/>
  <c r="F62" i="1" s="1"/>
  <c r="D62" i="1" l="1"/>
  <c r="I62" i="1"/>
  <c r="J62" i="1" s="1"/>
  <c r="G62" i="1"/>
  <c r="H62" i="1" s="1"/>
  <c r="K62" i="1" l="1"/>
  <c r="M62" i="1" s="1"/>
  <c r="E63" i="1" s="1"/>
  <c r="L62" i="1"/>
  <c r="N62" i="1" l="1"/>
  <c r="F63" i="1" s="1"/>
  <c r="C63" i="1"/>
  <c r="I63" i="1" l="1"/>
  <c r="J63" i="1" s="1"/>
  <c r="D63" i="1"/>
  <c r="G63" i="1"/>
  <c r="H63" i="1" s="1"/>
  <c r="L63" i="1" l="1"/>
  <c r="K63" i="1"/>
  <c r="M63" i="1" s="1"/>
  <c r="E64" i="1" s="1"/>
  <c r="C64" i="1" l="1"/>
  <c r="N63" i="1"/>
  <c r="F64" i="1" s="1"/>
  <c r="D64" i="1" l="1"/>
  <c r="I64" i="1"/>
  <c r="J64" i="1" s="1"/>
  <c r="G64" i="1"/>
  <c r="H64" i="1" s="1"/>
  <c r="K64" i="1" l="1"/>
  <c r="M64" i="1" s="1"/>
  <c r="E65" i="1" s="1"/>
  <c r="L64" i="1"/>
  <c r="N64" i="1" l="1"/>
  <c r="F65" i="1" s="1"/>
  <c r="C65" i="1"/>
  <c r="I65" i="1" l="1"/>
  <c r="J65" i="1" s="1"/>
  <c r="D65" i="1"/>
  <c r="G65" i="1"/>
  <c r="H65" i="1" s="1"/>
  <c r="L65" i="1" l="1"/>
  <c r="K65" i="1"/>
  <c r="M65" i="1" s="1"/>
  <c r="E66" i="1" s="1"/>
  <c r="C66" i="1" l="1"/>
  <c r="N65" i="1"/>
  <c r="F66" i="1" s="1"/>
  <c r="I66" i="1" l="1"/>
  <c r="J66" i="1" s="1"/>
  <c r="D66" i="1"/>
  <c r="G66" i="1"/>
  <c r="H66" i="1" s="1"/>
  <c r="K66" i="1" l="1"/>
  <c r="M66" i="1" s="1"/>
  <c r="E67" i="1" s="1"/>
  <c r="L66" i="1"/>
  <c r="N66" i="1" l="1"/>
  <c r="F67" i="1" s="1"/>
  <c r="C67" i="1"/>
  <c r="I67" i="1" l="1"/>
  <c r="J67" i="1" s="1"/>
  <c r="D67" i="1"/>
  <c r="G67" i="1"/>
  <c r="H67" i="1" s="1"/>
  <c r="K67" i="1" l="1"/>
  <c r="M67" i="1" s="1"/>
  <c r="E68" i="1" s="1"/>
  <c r="L67" i="1"/>
  <c r="N67" i="1" l="1"/>
  <c r="F68" i="1" s="1"/>
  <c r="C68" i="1"/>
  <c r="I68" i="1" l="1"/>
  <c r="J68" i="1" s="1"/>
  <c r="D68" i="1"/>
  <c r="G68" i="1"/>
  <c r="H68" i="1" s="1"/>
  <c r="K68" i="1" l="1"/>
  <c r="M68" i="1" s="1"/>
  <c r="E69" i="1" s="1"/>
  <c r="L68" i="1"/>
  <c r="N68" i="1" l="1"/>
  <c r="F69" i="1" s="1"/>
  <c r="C69" i="1"/>
  <c r="I69" i="1" l="1"/>
  <c r="J69" i="1" s="1"/>
  <c r="D69" i="1"/>
  <c r="G69" i="1"/>
  <c r="H69" i="1" s="1"/>
  <c r="L69" i="1" l="1"/>
  <c r="K69" i="1"/>
  <c r="M69" i="1" s="1"/>
  <c r="E70" i="1" s="1"/>
  <c r="C70" i="1" l="1"/>
  <c r="N69" i="1"/>
  <c r="F70" i="1" s="1"/>
  <c r="I70" i="1" l="1"/>
  <c r="J70" i="1" s="1"/>
  <c r="D70" i="1"/>
  <c r="G70" i="1"/>
  <c r="H70" i="1" s="1"/>
  <c r="K70" i="1" l="1"/>
  <c r="M70" i="1" s="1"/>
  <c r="E71" i="1" s="1"/>
  <c r="L70" i="1"/>
  <c r="N70" i="1" l="1"/>
  <c r="F71" i="1" s="1"/>
  <c r="C71" i="1"/>
  <c r="I71" i="1" l="1"/>
  <c r="J71" i="1" s="1"/>
  <c r="D71" i="1"/>
  <c r="G71" i="1"/>
  <c r="H71" i="1" s="1"/>
  <c r="K71" i="1" l="1"/>
  <c r="M71" i="1" s="1"/>
  <c r="E72" i="1" s="1"/>
  <c r="L71" i="1"/>
  <c r="N71" i="1" l="1"/>
  <c r="F72" i="1" s="1"/>
  <c r="C72" i="1"/>
  <c r="I72" i="1" l="1"/>
  <c r="J72" i="1" s="1"/>
  <c r="D72" i="1"/>
  <c r="G72" i="1"/>
  <c r="H72" i="1" s="1"/>
  <c r="K72" i="1" l="1"/>
  <c r="M72" i="1" s="1"/>
  <c r="E73" i="1" s="1"/>
  <c r="L72" i="1"/>
  <c r="N72" i="1" l="1"/>
  <c r="F73" i="1" s="1"/>
  <c r="C73" i="1"/>
  <c r="I73" i="1" l="1"/>
  <c r="J73" i="1" s="1"/>
  <c r="D73" i="1"/>
  <c r="G73" i="1"/>
  <c r="H73" i="1" s="1"/>
  <c r="K73" i="1" l="1"/>
  <c r="M73" i="1" s="1"/>
  <c r="E74" i="1" s="1"/>
  <c r="L73" i="1"/>
  <c r="N73" i="1" l="1"/>
  <c r="F74" i="1" s="1"/>
  <c r="C74" i="1"/>
  <c r="I74" i="1" l="1"/>
  <c r="J74" i="1" s="1"/>
  <c r="D74" i="1"/>
  <c r="G74" i="1"/>
  <c r="H74" i="1" s="1"/>
  <c r="K74" i="1" l="1"/>
  <c r="M74" i="1" s="1"/>
  <c r="E75" i="1" s="1"/>
  <c r="L74" i="1"/>
  <c r="N74" i="1" l="1"/>
  <c r="F75" i="1" s="1"/>
  <c r="C75" i="1"/>
  <c r="I75" i="1" l="1"/>
  <c r="J75" i="1" s="1"/>
  <c r="D75" i="1"/>
  <c r="G75" i="1"/>
  <c r="H75" i="1" s="1"/>
  <c r="L75" i="1" l="1"/>
  <c r="K75" i="1"/>
  <c r="M75" i="1" s="1"/>
  <c r="E76" i="1" s="1"/>
  <c r="C76" i="1" l="1"/>
  <c r="N75" i="1"/>
  <c r="F76" i="1" s="1"/>
  <c r="I76" i="1" l="1"/>
  <c r="J76" i="1" s="1"/>
  <c r="D76" i="1"/>
  <c r="G76" i="1"/>
  <c r="H76" i="1" s="1"/>
  <c r="K76" i="1" l="1"/>
  <c r="M76" i="1" s="1"/>
  <c r="E77" i="1" s="1"/>
  <c r="L76" i="1"/>
  <c r="N76" i="1" l="1"/>
  <c r="F77" i="1" s="1"/>
  <c r="C77" i="1"/>
  <c r="I77" i="1" l="1"/>
  <c r="J77" i="1" s="1"/>
  <c r="D77" i="1"/>
  <c r="G77" i="1"/>
  <c r="H77" i="1" s="1"/>
  <c r="L77" i="1" l="1"/>
  <c r="K77" i="1"/>
  <c r="M77" i="1" s="1"/>
  <c r="E78" i="1" s="1"/>
  <c r="C78" i="1" l="1"/>
  <c r="N77" i="1"/>
  <c r="F78" i="1" s="1"/>
  <c r="I78" i="1" l="1"/>
  <c r="J78" i="1" s="1"/>
  <c r="D78" i="1"/>
  <c r="G78" i="1"/>
  <c r="H78" i="1" s="1"/>
  <c r="K78" i="1" l="1"/>
  <c r="M78" i="1" s="1"/>
  <c r="E79" i="1" s="1"/>
  <c r="L78" i="1"/>
  <c r="N78" i="1" l="1"/>
  <c r="F79" i="1" s="1"/>
  <c r="C79" i="1"/>
  <c r="I79" i="1" l="1"/>
  <c r="J79" i="1" s="1"/>
  <c r="D79" i="1"/>
  <c r="G79" i="1"/>
  <c r="H79" i="1" s="1"/>
  <c r="K79" i="1" l="1"/>
  <c r="M79" i="1" s="1"/>
  <c r="E80" i="1" s="1"/>
  <c r="L79" i="1"/>
  <c r="N79" i="1" l="1"/>
  <c r="F80" i="1" s="1"/>
  <c r="C80" i="1"/>
  <c r="I80" i="1" l="1"/>
  <c r="J80" i="1" s="1"/>
  <c r="D80" i="1"/>
  <c r="G80" i="1"/>
  <c r="H80" i="1" s="1"/>
  <c r="K80" i="1" l="1"/>
  <c r="M80" i="1" s="1"/>
  <c r="E81" i="1" s="1"/>
  <c r="L80" i="1"/>
  <c r="N80" i="1" l="1"/>
  <c r="F81" i="1" s="1"/>
  <c r="C81" i="1"/>
  <c r="I81" i="1" l="1"/>
  <c r="J81" i="1" s="1"/>
  <c r="D81" i="1"/>
  <c r="G81" i="1"/>
  <c r="H81" i="1" s="1"/>
  <c r="K81" i="1" l="1"/>
  <c r="M81" i="1" s="1"/>
  <c r="E82" i="1" s="1"/>
  <c r="L81" i="1"/>
  <c r="N81" i="1" l="1"/>
  <c r="F82" i="1" s="1"/>
  <c r="C82" i="1"/>
  <c r="I82" i="1" l="1"/>
  <c r="J82" i="1" s="1"/>
  <c r="D82" i="1"/>
  <c r="G82" i="1"/>
  <c r="H82" i="1" s="1"/>
  <c r="L82" i="1" l="1"/>
  <c r="K82" i="1"/>
  <c r="M82" i="1" s="1"/>
  <c r="E83" i="1" s="1"/>
  <c r="C83" i="1" l="1"/>
  <c r="N82" i="1"/>
  <c r="F83" i="1" s="1"/>
  <c r="I83" i="1" l="1"/>
  <c r="J83" i="1" s="1"/>
  <c r="D83" i="1"/>
  <c r="G83" i="1"/>
  <c r="H83" i="1" s="1"/>
  <c r="K83" i="1" l="1"/>
  <c r="M83" i="1" s="1"/>
  <c r="E84" i="1" s="1"/>
  <c r="L83" i="1"/>
  <c r="N83" i="1" l="1"/>
  <c r="F84" i="1" s="1"/>
  <c r="C84" i="1"/>
  <c r="I84" i="1" l="1"/>
  <c r="J84" i="1" s="1"/>
  <c r="D84" i="1"/>
  <c r="G84" i="1"/>
  <c r="H84" i="1" s="1"/>
  <c r="L84" i="1" l="1"/>
  <c r="K84" i="1"/>
  <c r="M84" i="1" s="1"/>
  <c r="E85" i="1" s="1"/>
  <c r="C85" i="1" l="1"/>
  <c r="N84" i="1"/>
  <c r="F85" i="1" s="1"/>
  <c r="I85" i="1" l="1"/>
  <c r="J85" i="1" s="1"/>
  <c r="D85" i="1"/>
  <c r="G85" i="1"/>
  <c r="H85" i="1" s="1"/>
  <c r="K85" i="1" l="1"/>
  <c r="M85" i="1" s="1"/>
  <c r="E86" i="1" s="1"/>
  <c r="L85" i="1"/>
  <c r="N85" i="1" l="1"/>
  <c r="F86" i="1" s="1"/>
  <c r="C86" i="1"/>
  <c r="I86" i="1" l="1"/>
  <c r="J86" i="1" s="1"/>
  <c r="D86" i="1"/>
  <c r="G86" i="1"/>
  <c r="H86" i="1" s="1"/>
  <c r="K86" i="1" l="1"/>
  <c r="M86" i="1" s="1"/>
  <c r="E87" i="1" s="1"/>
  <c r="L86" i="1"/>
  <c r="N86" i="1" l="1"/>
  <c r="F87" i="1" s="1"/>
  <c r="C87" i="1"/>
  <c r="I87" i="1" l="1"/>
  <c r="J87" i="1" s="1"/>
  <c r="D87" i="1"/>
  <c r="G87" i="1"/>
  <c r="H87" i="1" s="1"/>
  <c r="K87" i="1" l="1"/>
  <c r="M87" i="1" s="1"/>
  <c r="E88" i="1" s="1"/>
  <c r="L87" i="1"/>
  <c r="N87" i="1" l="1"/>
  <c r="F88" i="1" s="1"/>
  <c r="C88" i="1"/>
  <c r="D88" i="1" l="1"/>
  <c r="I88" i="1"/>
  <c r="J88" i="1" s="1"/>
  <c r="G88" i="1"/>
  <c r="H88" i="1" s="1"/>
  <c r="L88" i="1" l="1"/>
  <c r="K88" i="1"/>
  <c r="M88" i="1" s="1"/>
  <c r="E89" i="1" s="1"/>
  <c r="C89" i="1" l="1"/>
  <c r="N88" i="1"/>
  <c r="F89" i="1" s="1"/>
  <c r="D89" i="1" l="1"/>
  <c r="I89" i="1"/>
  <c r="J89" i="1" s="1"/>
  <c r="G89" i="1"/>
  <c r="H89" i="1" s="1"/>
  <c r="K89" i="1" l="1"/>
  <c r="M89" i="1" s="1"/>
  <c r="E90" i="1" s="1"/>
  <c r="L89" i="1"/>
  <c r="N89" i="1" l="1"/>
  <c r="F90" i="1" s="1"/>
  <c r="C90" i="1"/>
  <c r="D90" i="1" l="1"/>
  <c r="I90" i="1"/>
  <c r="J90" i="1" s="1"/>
  <c r="G90" i="1"/>
  <c r="H90" i="1" s="1"/>
  <c r="L90" i="1" l="1"/>
  <c r="K90" i="1"/>
  <c r="M90" i="1" s="1"/>
  <c r="E91" i="1" s="1"/>
  <c r="C91" i="1" l="1"/>
  <c r="N90" i="1"/>
  <c r="F91" i="1" s="1"/>
  <c r="D91" i="1" l="1"/>
  <c r="I91" i="1"/>
  <c r="J91" i="1" s="1"/>
  <c r="G91" i="1"/>
  <c r="H91" i="1" s="1"/>
  <c r="L91" i="1" l="1"/>
  <c r="K91" i="1"/>
  <c r="M91" i="1" s="1"/>
  <c r="E92" i="1" s="1"/>
  <c r="C92" i="1" l="1"/>
  <c r="N91" i="1"/>
  <c r="F92" i="1" s="1"/>
  <c r="D92" i="1" l="1"/>
  <c r="I92" i="1"/>
  <c r="J92" i="1" s="1"/>
  <c r="L92" i="1" s="1"/>
  <c r="G92" i="1"/>
  <c r="H92" i="1" s="1"/>
  <c r="K92" i="1" s="1"/>
  <c r="M92" i="1" s="1"/>
  <c r="E93" i="1" s="1"/>
  <c r="C93" i="1" l="1"/>
  <c r="N92" i="1"/>
  <c r="F93" i="1" s="1"/>
  <c r="D93" i="1" l="1"/>
  <c r="I93" i="1"/>
  <c r="J93" i="1" s="1"/>
  <c r="G93" i="1"/>
  <c r="H93" i="1" s="1"/>
  <c r="L93" i="1" l="1"/>
  <c r="K93" i="1"/>
  <c r="M93" i="1" s="1"/>
  <c r="E94" i="1" s="1"/>
  <c r="C94" i="1" l="1"/>
  <c r="N93" i="1"/>
  <c r="F94" i="1" s="1"/>
  <c r="D94" i="1" l="1"/>
  <c r="I94" i="1"/>
  <c r="J94" i="1" s="1"/>
  <c r="K94" i="1" s="1"/>
  <c r="M94" i="1" s="1"/>
  <c r="E95" i="1" s="1"/>
  <c r="C95" i="1" s="1"/>
  <c r="G94" i="1"/>
  <c r="H94" i="1" s="1"/>
  <c r="L94" i="1" l="1"/>
  <c r="N94" i="1" l="1"/>
  <c r="F95" i="1" s="1"/>
  <c r="D95" i="1" l="1"/>
  <c r="I95" i="1"/>
  <c r="J95" i="1" s="1"/>
  <c r="G95" i="1"/>
  <c r="H95" i="1" s="1"/>
  <c r="K95" i="1" l="1"/>
  <c r="M95" i="1" s="1"/>
  <c r="E96" i="1" s="1"/>
  <c r="L95" i="1"/>
  <c r="N95" i="1" l="1"/>
  <c r="F96" i="1" s="1"/>
  <c r="C96" i="1"/>
  <c r="I96" i="1" l="1"/>
  <c r="J96" i="1" s="1"/>
  <c r="D96" i="1"/>
  <c r="G96" i="1"/>
  <c r="H96" i="1" s="1"/>
  <c r="K96" i="1" l="1"/>
  <c r="M96" i="1" s="1"/>
  <c r="E97" i="1" s="1"/>
  <c r="L96" i="1"/>
  <c r="N96" i="1" l="1"/>
  <c r="F97" i="1" s="1"/>
  <c r="C97" i="1"/>
  <c r="I97" i="1" l="1"/>
  <c r="J97" i="1" s="1"/>
  <c r="D97" i="1"/>
  <c r="G97" i="1"/>
  <c r="H97" i="1" s="1"/>
  <c r="L97" i="1" l="1"/>
  <c r="K97" i="1"/>
  <c r="M97" i="1" s="1"/>
  <c r="E98" i="1" s="1"/>
  <c r="C98" i="1" l="1"/>
  <c r="N97" i="1"/>
  <c r="F98" i="1" s="1"/>
  <c r="I98" i="1" l="1"/>
  <c r="J98" i="1" s="1"/>
  <c r="D98" i="1"/>
  <c r="G98" i="1"/>
  <c r="H98" i="1" s="1"/>
  <c r="L98" i="1" l="1"/>
  <c r="K98" i="1"/>
  <c r="M98" i="1" s="1"/>
  <c r="E99" i="1" s="1"/>
  <c r="C99" i="1" l="1"/>
  <c r="N98" i="1"/>
  <c r="F99" i="1" s="1"/>
  <c r="I99" i="1" l="1"/>
  <c r="J99" i="1" s="1"/>
  <c r="D99" i="1"/>
  <c r="G99" i="1"/>
  <c r="H99" i="1" s="1"/>
  <c r="L99" i="1" l="1"/>
  <c r="K99" i="1"/>
  <c r="M99" i="1" s="1"/>
  <c r="E100" i="1" s="1"/>
  <c r="C100" i="1" l="1"/>
  <c r="N99" i="1"/>
  <c r="F100" i="1" s="1"/>
  <c r="I100" i="1" l="1"/>
  <c r="J100" i="1" s="1"/>
  <c r="D100" i="1"/>
  <c r="G100" i="1"/>
  <c r="H100" i="1" s="1"/>
  <c r="L100" i="1" l="1"/>
  <c r="K100" i="1"/>
  <c r="M100" i="1" s="1"/>
  <c r="E101" i="1" s="1"/>
  <c r="C101" i="1" l="1"/>
  <c r="N100" i="1"/>
  <c r="F101" i="1" s="1"/>
  <c r="I101" i="1" l="1"/>
  <c r="J101" i="1" s="1"/>
  <c r="D101" i="1"/>
  <c r="G101" i="1"/>
  <c r="H101" i="1" s="1"/>
  <c r="L101" i="1" l="1"/>
  <c r="K101" i="1"/>
  <c r="M101" i="1" s="1"/>
  <c r="E102" i="1" s="1"/>
  <c r="C102" i="1" l="1"/>
  <c r="N101" i="1"/>
  <c r="F102" i="1" s="1"/>
  <c r="D102" i="1" l="1"/>
  <c r="I102" i="1"/>
  <c r="J102" i="1" s="1"/>
  <c r="L102" i="1" s="1"/>
  <c r="G102" i="1"/>
  <c r="H102" i="1" s="1"/>
  <c r="K102" i="1" l="1"/>
  <c r="M102" i="1" s="1"/>
  <c r="E103" i="1" s="1"/>
  <c r="N102" i="1"/>
  <c r="F103" i="1" s="1"/>
  <c r="I103" i="1" l="1"/>
  <c r="J103" i="1" s="1"/>
  <c r="L103" i="1" s="1"/>
  <c r="D103" i="1"/>
  <c r="C103" i="1"/>
  <c r="G103" i="1"/>
  <c r="H103" i="1" s="1"/>
  <c r="K103" i="1" l="1"/>
  <c r="M103" i="1" s="1"/>
  <c r="E104" i="1" s="1"/>
  <c r="N103" i="1"/>
  <c r="F104" i="1" s="1"/>
  <c r="I104" i="1" l="1"/>
  <c r="J104" i="1" s="1"/>
  <c r="L104" i="1" s="1"/>
  <c r="D104" i="1"/>
  <c r="C104" i="1"/>
  <c r="G104" i="1"/>
  <c r="H104" i="1" s="1"/>
  <c r="K104" i="1" l="1"/>
  <c r="M104" i="1" s="1"/>
  <c r="E105" i="1" s="1"/>
  <c r="N104" i="1"/>
  <c r="F105" i="1" s="1"/>
  <c r="I105" i="1" l="1"/>
  <c r="J105" i="1" s="1"/>
  <c r="D105" i="1"/>
  <c r="C105" i="1"/>
  <c r="G105" i="1"/>
  <c r="H105" i="1" s="1"/>
  <c r="K105" i="1" l="1"/>
  <c r="M105" i="1" s="1"/>
  <c r="E106" i="1" s="1"/>
  <c r="C106" i="1" s="1"/>
  <c r="L105" i="1"/>
  <c r="N105" i="1" l="1"/>
  <c r="F106" i="1" s="1"/>
  <c r="I106" i="1" l="1"/>
  <c r="J106" i="1" s="1"/>
  <c r="D106" i="1"/>
  <c r="G106" i="1"/>
  <c r="H106" i="1" s="1"/>
  <c r="K106" i="1" l="1"/>
  <c r="M106" i="1" s="1"/>
  <c r="E107" i="1" s="1"/>
  <c r="L106" i="1"/>
  <c r="N106" i="1" l="1"/>
  <c r="F107" i="1" s="1"/>
  <c r="C107" i="1"/>
  <c r="I107" i="1" l="1"/>
  <c r="J107" i="1" s="1"/>
  <c r="D107" i="1"/>
  <c r="G107" i="1"/>
  <c r="H107" i="1" s="1"/>
  <c r="K107" i="1" l="1"/>
  <c r="M107" i="1" s="1"/>
  <c r="E108" i="1" s="1"/>
  <c r="L107" i="1"/>
  <c r="F108" i="1" l="1"/>
  <c r="G108" i="1" s="1"/>
  <c r="H108" i="1" s="1"/>
  <c r="N107" i="1"/>
  <c r="C108" i="1"/>
  <c r="D108" i="1" l="1"/>
  <c r="I108" i="1"/>
  <c r="J108" i="1" s="1"/>
  <c r="K108" i="1" s="1"/>
  <c r="M108" i="1" s="1"/>
  <c r="E109" i="1" s="1"/>
  <c r="C109" i="1" l="1"/>
  <c r="L108" i="1"/>
  <c r="N108" i="1" l="1"/>
  <c r="F109" i="1" s="1"/>
  <c r="I109" i="1" l="1"/>
  <c r="J109" i="1" s="1"/>
  <c r="D109" i="1"/>
  <c r="G109" i="1"/>
  <c r="H109" i="1" s="1"/>
  <c r="K109" i="1" l="1"/>
  <c r="M109" i="1" s="1"/>
  <c r="E110" i="1" s="1"/>
  <c r="L109" i="1"/>
  <c r="F110" i="1" l="1"/>
  <c r="G110" i="1" s="1"/>
  <c r="H110" i="1" s="1"/>
  <c r="N109" i="1"/>
  <c r="C110" i="1"/>
  <c r="I110" i="1" l="1"/>
  <c r="J110" i="1" s="1"/>
  <c r="K110" i="1" s="1"/>
  <c r="M110" i="1" s="1"/>
  <c r="E111" i="1" s="1"/>
  <c r="D110" i="1"/>
  <c r="C111" i="1" l="1"/>
  <c r="L110" i="1"/>
  <c r="F111" i="1" l="1"/>
  <c r="N110" i="1"/>
  <c r="I111" i="1" l="1"/>
  <c r="J111" i="1" s="1"/>
  <c r="G111" i="1"/>
  <c r="H111" i="1" s="1"/>
  <c r="D111" i="1"/>
  <c r="L111" i="1" l="1"/>
  <c r="K111" i="1"/>
  <c r="M111" i="1" s="1"/>
  <c r="E112" i="1" s="1"/>
  <c r="C112" i="1" l="1"/>
  <c r="N111" i="1"/>
  <c r="F112" i="1" s="1"/>
  <c r="D112" i="1" l="1"/>
  <c r="I112" i="1"/>
  <c r="J112" i="1" s="1"/>
  <c r="G112" i="1"/>
  <c r="H112" i="1" s="1"/>
  <c r="K112" i="1" l="1"/>
  <c r="M112" i="1" s="1"/>
  <c r="E113" i="1" s="1"/>
  <c r="L112" i="1"/>
  <c r="N112" i="1" l="1"/>
  <c r="F113" i="1" s="1"/>
  <c r="C113" i="1"/>
  <c r="I113" i="1" l="1"/>
  <c r="J113" i="1" s="1"/>
  <c r="D113" i="1"/>
  <c r="G113" i="1"/>
  <c r="H113" i="1" s="1"/>
  <c r="K113" i="1" l="1"/>
  <c r="M113" i="1" s="1"/>
  <c r="E114" i="1" s="1"/>
  <c r="L113" i="1"/>
  <c r="N113" i="1" l="1"/>
  <c r="F114" i="1" s="1"/>
  <c r="C114" i="1"/>
  <c r="I114" i="1" l="1"/>
  <c r="J114" i="1" s="1"/>
  <c r="D114" i="1"/>
  <c r="G114" i="1"/>
  <c r="H114" i="1" s="1"/>
  <c r="K114" i="1" l="1"/>
  <c r="M114" i="1" s="1"/>
  <c r="E115" i="1" s="1"/>
  <c r="L114" i="1"/>
  <c r="N114" i="1" l="1"/>
  <c r="F115" i="1" s="1"/>
  <c r="C115" i="1"/>
  <c r="I115" i="1" l="1"/>
  <c r="J115" i="1" s="1"/>
  <c r="D115" i="1"/>
  <c r="G115" i="1"/>
  <c r="H115" i="1" s="1"/>
  <c r="L115" i="1" l="1"/>
  <c r="K115" i="1"/>
  <c r="M115" i="1" s="1"/>
  <c r="E116" i="1" s="1"/>
  <c r="C116" i="1" l="1"/>
  <c r="N115" i="1"/>
  <c r="F116" i="1" s="1"/>
  <c r="I116" i="1" l="1"/>
  <c r="J116" i="1" s="1"/>
  <c r="D116" i="1"/>
  <c r="G116" i="1"/>
  <c r="H116" i="1" s="1"/>
  <c r="L116" i="1" l="1"/>
  <c r="K116" i="1"/>
  <c r="M116" i="1" s="1"/>
  <c r="E117" i="1" s="1"/>
  <c r="C117" i="1" l="1"/>
  <c r="N116" i="1"/>
  <c r="F117" i="1" s="1"/>
  <c r="D117" i="1" l="1"/>
  <c r="I117" i="1"/>
  <c r="J117" i="1" s="1"/>
  <c r="G117" i="1"/>
  <c r="H117" i="1" s="1"/>
  <c r="K117" i="1" l="1"/>
  <c r="M117" i="1" s="1"/>
  <c r="E118" i="1" s="1"/>
  <c r="L117" i="1"/>
  <c r="N117" i="1" l="1"/>
  <c r="F118" i="1" s="1"/>
  <c r="C118" i="1"/>
  <c r="I118" i="1" l="1"/>
  <c r="J118" i="1" s="1"/>
  <c r="D118" i="1"/>
  <c r="G118" i="1"/>
  <c r="H118" i="1" s="1"/>
  <c r="K118" i="1" l="1"/>
  <c r="M118" i="1" s="1"/>
  <c r="E119" i="1" s="1"/>
  <c r="L118" i="1"/>
  <c r="N118" i="1" l="1"/>
  <c r="F119" i="1" s="1"/>
  <c r="C119" i="1"/>
  <c r="I119" i="1" l="1"/>
  <c r="J119" i="1" s="1"/>
  <c r="D119" i="1"/>
  <c r="G119" i="1"/>
  <c r="H119" i="1" s="1"/>
  <c r="K119" i="1" l="1"/>
  <c r="M119" i="1" s="1"/>
  <c r="E120" i="1" s="1"/>
  <c r="L119" i="1"/>
  <c r="N119" i="1" l="1"/>
  <c r="F120" i="1" s="1"/>
  <c r="C120" i="1"/>
  <c r="I120" i="1" l="1"/>
  <c r="J120" i="1" s="1"/>
  <c r="D120" i="1"/>
  <c r="G120" i="1"/>
  <c r="H120" i="1" s="1"/>
  <c r="K120" i="1" l="1"/>
  <c r="M120" i="1" s="1"/>
  <c r="E121" i="1" s="1"/>
  <c r="L120" i="1"/>
  <c r="N120" i="1" l="1"/>
  <c r="F121" i="1" s="1"/>
  <c r="C121" i="1"/>
  <c r="I121" i="1" l="1"/>
  <c r="J121" i="1" s="1"/>
  <c r="D121" i="1"/>
  <c r="G121" i="1"/>
  <c r="H121" i="1" s="1"/>
  <c r="L121" i="1" l="1"/>
  <c r="K121" i="1"/>
  <c r="M121" i="1" s="1"/>
  <c r="E122" i="1" s="1"/>
  <c r="C122" i="1" l="1"/>
  <c r="N121" i="1"/>
  <c r="F122" i="1" s="1"/>
  <c r="D122" i="1" l="1"/>
  <c r="I122" i="1"/>
  <c r="J122" i="1" s="1"/>
  <c r="G122" i="1"/>
  <c r="H122" i="1" s="1"/>
  <c r="L122" i="1" l="1"/>
  <c r="K122" i="1"/>
  <c r="M122" i="1" s="1"/>
  <c r="E123" i="1" s="1"/>
  <c r="C123" i="1" l="1"/>
  <c r="N122" i="1"/>
  <c r="F123" i="1" s="1"/>
  <c r="I123" i="1" l="1"/>
  <c r="J123" i="1" s="1"/>
  <c r="D123" i="1"/>
  <c r="G123" i="1"/>
  <c r="H123" i="1" s="1"/>
  <c r="L123" i="1" l="1"/>
  <c r="K123" i="1"/>
  <c r="M123" i="1" s="1"/>
  <c r="E124" i="1" s="1"/>
  <c r="C124" i="1" l="1"/>
  <c r="N123" i="1"/>
  <c r="F124" i="1" s="1"/>
  <c r="D124" i="1" l="1"/>
  <c r="I124" i="1"/>
  <c r="J124" i="1" s="1"/>
  <c r="G124" i="1"/>
  <c r="H124" i="1" s="1"/>
  <c r="K124" i="1" l="1"/>
  <c r="M124" i="1" s="1"/>
  <c r="E125" i="1" s="1"/>
  <c r="L124" i="1"/>
  <c r="N124" i="1" l="1"/>
  <c r="F125" i="1" s="1"/>
  <c r="C125" i="1"/>
  <c r="I125" i="1" l="1"/>
  <c r="J125" i="1" s="1"/>
  <c r="D125" i="1"/>
  <c r="G125" i="1"/>
  <c r="H125" i="1" s="1"/>
  <c r="L125" i="1" l="1"/>
  <c r="K125" i="1"/>
  <c r="M125" i="1" s="1"/>
  <c r="E126" i="1" s="1"/>
  <c r="C126" i="1" l="1"/>
  <c r="N125" i="1"/>
  <c r="F126" i="1" s="1"/>
  <c r="I126" i="1" l="1"/>
  <c r="J126" i="1" s="1"/>
  <c r="D126" i="1"/>
  <c r="G126" i="1"/>
  <c r="H126" i="1" s="1"/>
  <c r="L126" i="1" l="1"/>
  <c r="K126" i="1"/>
  <c r="M126" i="1" s="1"/>
  <c r="E127" i="1" s="1"/>
  <c r="C127" i="1" l="1"/>
  <c r="N126" i="1"/>
  <c r="F127" i="1" s="1"/>
  <c r="I127" i="1" l="1"/>
  <c r="J127" i="1" s="1"/>
  <c r="D127" i="1"/>
  <c r="G127" i="1"/>
  <c r="H127" i="1" s="1"/>
  <c r="K127" i="1" l="1"/>
  <c r="M127" i="1" s="1"/>
  <c r="E128" i="1" s="1"/>
  <c r="L127" i="1"/>
  <c r="N127" i="1" l="1"/>
  <c r="F128" i="1" s="1"/>
  <c r="C128" i="1"/>
  <c r="I128" i="1" l="1"/>
  <c r="J128" i="1" s="1"/>
  <c r="D128" i="1"/>
  <c r="G128" i="1"/>
  <c r="H128" i="1" s="1"/>
  <c r="K128" i="1" l="1"/>
  <c r="M128" i="1" s="1"/>
  <c r="E129" i="1" s="1"/>
  <c r="L128" i="1"/>
  <c r="F129" i="1" l="1"/>
  <c r="G129" i="1" s="1"/>
  <c r="H129" i="1" s="1"/>
  <c r="N128" i="1"/>
  <c r="C129" i="1"/>
  <c r="D129" i="1" l="1"/>
  <c r="I129" i="1"/>
  <c r="J129" i="1" s="1"/>
  <c r="L129" i="1" s="1"/>
  <c r="F130" i="1" l="1"/>
  <c r="N129" i="1"/>
  <c r="K129" i="1"/>
  <c r="M129" i="1" s="1"/>
  <c r="E130" i="1" s="1"/>
  <c r="D130" i="1" l="1"/>
  <c r="I130" i="1"/>
  <c r="J130" i="1" s="1"/>
  <c r="K130" i="1" s="1"/>
  <c r="M130" i="1" s="1"/>
  <c r="E131" i="1" s="1"/>
  <c r="G130" i="1"/>
  <c r="H130" i="1" s="1"/>
  <c r="L130" i="1" s="1"/>
  <c r="C130" i="1"/>
  <c r="C131" i="1" l="1"/>
  <c r="N130" i="1"/>
  <c r="F131" i="1" s="1"/>
  <c r="I131" i="1" l="1"/>
  <c r="J131" i="1" s="1"/>
  <c r="G131" i="1"/>
  <c r="H131" i="1" s="1"/>
  <c r="D131" i="1"/>
  <c r="K131" i="1" l="1"/>
  <c r="M131" i="1" s="1"/>
  <c r="E132" i="1" s="1"/>
  <c r="L131" i="1"/>
  <c r="F132" i="1" l="1"/>
  <c r="G132" i="1" s="1"/>
  <c r="H132" i="1" s="1"/>
  <c r="N131" i="1"/>
  <c r="C132" i="1"/>
  <c r="D132" i="1" l="1"/>
  <c r="I132" i="1"/>
  <c r="J132" i="1" s="1"/>
  <c r="K132" i="1" s="1"/>
  <c r="M132" i="1" s="1"/>
  <c r="E133" i="1" s="1"/>
  <c r="C133" i="1" l="1"/>
  <c r="L132" i="1"/>
  <c r="F133" i="1" l="1"/>
  <c r="N132" i="1"/>
  <c r="I133" i="1" l="1"/>
  <c r="J133" i="1" s="1"/>
  <c r="G133" i="1"/>
  <c r="H133" i="1" s="1"/>
  <c r="D133" i="1"/>
  <c r="K133" i="1" l="1"/>
  <c r="M133" i="1" s="1"/>
  <c r="E134" i="1" s="1"/>
  <c r="L133" i="1"/>
  <c r="F134" i="1" l="1"/>
  <c r="G134" i="1" s="1"/>
  <c r="H134" i="1" s="1"/>
  <c r="N133" i="1"/>
  <c r="C134" i="1"/>
  <c r="D134" i="1" l="1"/>
  <c r="I134" i="1"/>
  <c r="J134" i="1" s="1"/>
  <c r="L134" i="1" s="1"/>
  <c r="N134" i="1" l="1"/>
  <c r="F135" i="1" s="1"/>
  <c r="K134" i="1"/>
  <c r="M134" i="1" s="1"/>
  <c r="E135" i="1" s="1"/>
  <c r="D135" i="1" l="1"/>
  <c r="I135" i="1"/>
  <c r="J135" i="1" s="1"/>
  <c r="C135" i="1"/>
  <c r="G135" i="1"/>
  <c r="H135" i="1" s="1"/>
  <c r="L135" i="1" l="1"/>
  <c r="K135" i="1"/>
  <c r="M135" i="1" s="1"/>
  <c r="E136" i="1" s="1"/>
  <c r="C136" i="1" s="1"/>
  <c r="N135" i="1" l="1"/>
  <c r="F136" i="1" s="1"/>
  <c r="D136" i="1" l="1"/>
  <c r="I136" i="1"/>
  <c r="J136" i="1" s="1"/>
  <c r="K136" i="1" s="1"/>
  <c r="M136" i="1" s="1"/>
  <c r="E137" i="1" s="1"/>
  <c r="G136" i="1"/>
  <c r="H136" i="1" s="1"/>
  <c r="L136" i="1" l="1"/>
  <c r="C137" i="1"/>
  <c r="N136" i="1" l="1"/>
  <c r="F137" i="1" s="1"/>
  <c r="D137" i="1" l="1"/>
  <c r="I137" i="1"/>
  <c r="J137" i="1" s="1"/>
  <c r="G137" i="1"/>
  <c r="H137" i="1" s="1"/>
  <c r="K137" i="1" l="1"/>
  <c r="M137" i="1" s="1"/>
  <c r="E138" i="1" s="1"/>
  <c r="L137" i="1"/>
  <c r="N137" i="1" l="1"/>
  <c r="F138" i="1" s="1"/>
  <c r="C138" i="1"/>
  <c r="I138" i="1" l="1"/>
  <c r="J138" i="1" s="1"/>
  <c r="D138" i="1"/>
  <c r="G138" i="1"/>
  <c r="H138" i="1" s="1"/>
  <c r="L138" i="1" l="1"/>
  <c r="K138" i="1"/>
  <c r="M138" i="1" s="1"/>
  <c r="E139" i="1" s="1"/>
  <c r="C139" i="1" l="1"/>
  <c r="N138" i="1"/>
  <c r="F139" i="1" s="1"/>
  <c r="I139" i="1" l="1"/>
  <c r="J139" i="1" s="1"/>
  <c r="D139" i="1"/>
  <c r="G139" i="1"/>
  <c r="H139" i="1" s="1"/>
  <c r="K139" i="1" l="1"/>
  <c r="M139" i="1" s="1"/>
  <c r="E140" i="1" s="1"/>
  <c r="L139" i="1"/>
  <c r="F140" i="1" l="1"/>
  <c r="G140" i="1" s="1"/>
  <c r="H140" i="1" s="1"/>
  <c r="N139" i="1"/>
  <c r="C140" i="1"/>
  <c r="D140" i="1" l="1"/>
  <c r="I140" i="1"/>
  <c r="J140" i="1" s="1"/>
  <c r="K140" i="1" s="1"/>
  <c r="M140" i="1" s="1"/>
  <c r="E141" i="1" s="1"/>
  <c r="C141" i="1" l="1"/>
  <c r="L140" i="1"/>
  <c r="F141" i="1" l="1"/>
  <c r="N140" i="1"/>
  <c r="I141" i="1" l="1"/>
  <c r="J141" i="1" s="1"/>
  <c r="G141" i="1"/>
  <c r="H141" i="1" s="1"/>
  <c r="D141" i="1"/>
  <c r="L141" i="1" l="1"/>
  <c r="K141" i="1"/>
  <c r="M141" i="1" s="1"/>
  <c r="E142" i="1" s="1"/>
  <c r="C142" i="1" l="1"/>
  <c r="N141" i="1"/>
  <c r="F142" i="1" s="1"/>
  <c r="D142" i="1" l="1"/>
  <c r="I142" i="1"/>
  <c r="J142" i="1" s="1"/>
  <c r="G142" i="1"/>
  <c r="H142" i="1" s="1"/>
  <c r="L142" i="1" l="1"/>
  <c r="K142" i="1"/>
  <c r="M142" i="1" s="1"/>
  <c r="E143" i="1" s="1"/>
  <c r="C143" i="1" l="1"/>
  <c r="N142" i="1"/>
  <c r="F143" i="1" s="1"/>
  <c r="D143" i="1" l="1"/>
  <c r="I143" i="1"/>
  <c r="J143" i="1" s="1"/>
  <c r="K143" i="1" s="1"/>
  <c r="M143" i="1" s="1"/>
  <c r="E144" i="1" s="1"/>
  <c r="C144" i="1" s="1"/>
  <c r="G143" i="1"/>
  <c r="H143" i="1" s="1"/>
  <c r="L143" i="1" l="1"/>
  <c r="N143" i="1" l="1"/>
  <c r="F144" i="1" s="1"/>
  <c r="I144" i="1" l="1"/>
  <c r="J144" i="1" s="1"/>
  <c r="G144" i="1"/>
  <c r="H144" i="1" s="1"/>
  <c r="D144" i="1"/>
  <c r="K144" i="1" l="1"/>
  <c r="M144" i="1" s="1"/>
  <c r="E145" i="1" s="1"/>
  <c r="L144" i="1"/>
  <c r="N144" i="1" l="1"/>
  <c r="F145" i="1" s="1"/>
  <c r="C145" i="1"/>
  <c r="I145" i="1" l="1"/>
  <c r="J145" i="1" s="1"/>
  <c r="D145" i="1"/>
  <c r="G145" i="1"/>
  <c r="H145" i="1" s="1"/>
  <c r="L145" i="1" l="1"/>
  <c r="K145" i="1"/>
  <c r="M145" i="1" s="1"/>
  <c r="E146" i="1" s="1"/>
  <c r="C146" i="1" l="1"/>
  <c r="N145" i="1"/>
  <c r="F146" i="1" s="1"/>
  <c r="I146" i="1" l="1"/>
  <c r="J146" i="1" s="1"/>
  <c r="K146" i="1" s="1"/>
  <c r="M146" i="1" s="1"/>
  <c r="E147" i="1" s="1"/>
  <c r="D146" i="1"/>
  <c r="G146" i="1"/>
  <c r="H146" i="1" s="1"/>
  <c r="C147" i="1"/>
  <c r="L146" i="1" l="1"/>
  <c r="N146" i="1" l="1"/>
  <c r="F147" i="1" s="1"/>
  <c r="I147" i="1" l="1"/>
  <c r="J147" i="1" s="1"/>
  <c r="G147" i="1"/>
  <c r="H147" i="1" s="1"/>
  <c r="D147" i="1"/>
  <c r="K147" i="1" l="1"/>
  <c r="M147" i="1" s="1"/>
  <c r="E148" i="1" s="1"/>
  <c r="C148" i="1" s="1"/>
  <c r="L147" i="1"/>
  <c r="N147" i="1" l="1"/>
  <c r="F148" i="1" s="1"/>
  <c r="G148" i="1" l="1"/>
  <c r="H148" i="1" s="1"/>
  <c r="L148" i="1" s="1"/>
  <c r="I148" i="1"/>
  <c r="J148" i="1" s="1"/>
  <c r="D148" i="1"/>
  <c r="F149" i="1" l="1"/>
  <c r="D149" i="1" s="1"/>
  <c r="N148" i="1"/>
  <c r="K148" i="1"/>
  <c r="M148" i="1" s="1"/>
  <c r="E149" i="1" s="1"/>
  <c r="G149" i="1" l="1"/>
  <c r="H149" i="1" s="1"/>
  <c r="C149" i="1"/>
  <c r="I149" i="1"/>
  <c r="J149" i="1" s="1"/>
  <c r="K149" i="1" l="1"/>
  <c r="M149" i="1" s="1"/>
  <c r="E150" i="1" s="1"/>
  <c r="L149" i="1"/>
  <c r="F150" i="1" l="1"/>
  <c r="G150" i="1" s="1"/>
  <c r="H150" i="1" s="1"/>
  <c r="N149" i="1"/>
  <c r="C150" i="1"/>
  <c r="D150" i="1" l="1"/>
  <c r="I150" i="1"/>
  <c r="J150" i="1" s="1"/>
  <c r="L150" i="1" s="1"/>
  <c r="F151" i="1" l="1"/>
  <c r="N150" i="1"/>
  <c r="K150" i="1"/>
  <c r="M150" i="1" s="1"/>
  <c r="E151" i="1" s="1"/>
  <c r="D151" i="1" l="1"/>
  <c r="I151" i="1"/>
  <c r="J151" i="1" s="1"/>
  <c r="C151" i="1"/>
  <c r="G151" i="1"/>
  <c r="H151" i="1" s="1"/>
  <c r="K151" i="1" l="1"/>
  <c r="M151" i="1" s="1"/>
  <c r="E152" i="1" s="1"/>
  <c r="L151" i="1"/>
  <c r="N151" i="1" l="1"/>
  <c r="F152" i="1" s="1"/>
  <c r="C152" i="1"/>
  <c r="D152" i="1" l="1"/>
  <c r="I152" i="1"/>
  <c r="J152" i="1" s="1"/>
  <c r="G152" i="1"/>
  <c r="H152" i="1" s="1"/>
  <c r="K152" i="1" l="1"/>
  <c r="M152" i="1" s="1"/>
  <c r="E153" i="1" s="1"/>
  <c r="L152" i="1"/>
  <c r="F153" i="1" l="1"/>
  <c r="G153" i="1" s="1"/>
  <c r="H153" i="1" s="1"/>
  <c r="N152" i="1"/>
  <c r="C153" i="1"/>
  <c r="I153" i="1" l="1"/>
  <c r="J153" i="1" s="1"/>
  <c r="K153" i="1" s="1"/>
  <c r="M153" i="1" s="1"/>
  <c r="E154" i="1" s="1"/>
  <c r="D153" i="1"/>
  <c r="C154" i="1" l="1"/>
  <c r="L153" i="1"/>
  <c r="N153" i="1" l="1"/>
  <c r="F154" i="1" s="1"/>
  <c r="D154" i="1" l="1"/>
  <c r="I154" i="1"/>
  <c r="J154" i="1" s="1"/>
  <c r="G154" i="1"/>
  <c r="H154" i="1" s="1"/>
  <c r="K154" i="1" l="1"/>
  <c r="M154" i="1" s="1"/>
  <c r="E155" i="1" s="1"/>
  <c r="L154" i="1"/>
  <c r="F155" i="1" l="1"/>
  <c r="G155" i="1" s="1"/>
  <c r="H155" i="1" s="1"/>
  <c r="N154" i="1"/>
  <c r="C155" i="1"/>
  <c r="D155" i="1" l="1"/>
  <c r="I155" i="1"/>
  <c r="J155" i="1" s="1"/>
  <c r="L155" i="1" s="1"/>
  <c r="F156" i="1" l="1"/>
  <c r="N155" i="1"/>
  <c r="K155" i="1"/>
  <c r="M155" i="1" s="1"/>
  <c r="E156" i="1" s="1"/>
  <c r="C156" i="1" l="1"/>
  <c r="G156" i="1"/>
  <c r="H156" i="1" s="1"/>
  <c r="D156" i="1"/>
  <c r="I156" i="1"/>
  <c r="J156" i="1" s="1"/>
  <c r="K156" i="1" l="1"/>
  <c r="M156" i="1" s="1"/>
  <c r="E157" i="1" s="1"/>
  <c r="L156" i="1"/>
  <c r="F157" i="1" l="1"/>
  <c r="G157" i="1" s="1"/>
  <c r="H157" i="1" s="1"/>
  <c r="N156" i="1"/>
  <c r="C157" i="1"/>
  <c r="D157" i="1" l="1"/>
  <c r="I157" i="1"/>
  <c r="J157" i="1" s="1"/>
  <c r="K157" i="1" s="1"/>
  <c r="M157" i="1" s="1"/>
  <c r="E158" i="1" s="1"/>
  <c r="C158" i="1" l="1"/>
  <c r="L157" i="1"/>
  <c r="F158" i="1" l="1"/>
  <c r="N157" i="1"/>
  <c r="I158" i="1" l="1"/>
  <c r="J158" i="1" s="1"/>
  <c r="G158" i="1"/>
  <c r="H158" i="1" s="1"/>
  <c r="D158" i="1"/>
  <c r="L158" i="1" l="1"/>
  <c r="K158" i="1"/>
  <c r="M158" i="1" s="1"/>
  <c r="E159" i="1" s="1"/>
  <c r="C159" i="1" l="1"/>
  <c r="N158" i="1"/>
  <c r="F159" i="1" s="1"/>
  <c r="D159" i="1" l="1"/>
  <c r="I159" i="1"/>
  <c r="J159" i="1" s="1"/>
  <c r="G159" i="1"/>
  <c r="H159" i="1" s="1"/>
  <c r="K159" i="1" l="1"/>
  <c r="M159" i="1" s="1"/>
  <c r="E160" i="1" s="1"/>
  <c r="L159" i="1"/>
  <c r="N159" i="1" l="1"/>
  <c r="F160" i="1" s="1"/>
  <c r="C160" i="1"/>
  <c r="I160" i="1" l="1"/>
  <c r="J160" i="1" s="1"/>
  <c r="D160" i="1"/>
  <c r="G160" i="1"/>
  <c r="H160" i="1" s="1"/>
  <c r="L160" i="1" l="1"/>
  <c r="K160" i="1"/>
  <c r="M160" i="1" s="1"/>
  <c r="E161" i="1" s="1"/>
  <c r="C161" i="1" l="1"/>
  <c r="N160" i="1"/>
  <c r="F161" i="1" s="1"/>
  <c r="I161" i="1" l="1"/>
  <c r="J161" i="1" s="1"/>
  <c r="D161" i="1"/>
  <c r="G161" i="1"/>
  <c r="H161" i="1" s="1"/>
  <c r="K161" i="1" l="1"/>
  <c r="M161" i="1" s="1"/>
  <c r="E162" i="1" s="1"/>
  <c r="L161" i="1"/>
  <c r="F162" i="1" l="1"/>
  <c r="G162" i="1" s="1"/>
  <c r="H162" i="1" s="1"/>
  <c r="N161" i="1"/>
  <c r="C162" i="1"/>
  <c r="I162" i="1" l="1"/>
  <c r="J162" i="1" s="1"/>
  <c r="K162" i="1" s="1"/>
  <c r="M162" i="1" s="1"/>
  <c r="E163" i="1" s="1"/>
  <c r="D162" i="1"/>
  <c r="C163" i="1" l="1"/>
  <c r="L162" i="1"/>
  <c r="F163" i="1" l="1"/>
  <c r="N162" i="1"/>
  <c r="D163" i="1" l="1"/>
  <c r="I163" i="1"/>
  <c r="J163" i="1" s="1"/>
  <c r="G163" i="1"/>
  <c r="H163" i="1" s="1"/>
  <c r="L163" i="1" l="1"/>
  <c r="K163" i="1"/>
  <c r="M163" i="1" s="1"/>
  <c r="E164" i="1" s="1"/>
  <c r="C164" i="1" l="1"/>
  <c r="N163" i="1"/>
  <c r="F164" i="1" s="1"/>
  <c r="D164" i="1" l="1"/>
  <c r="I164" i="1"/>
  <c r="J164" i="1" s="1"/>
  <c r="G164" i="1"/>
  <c r="H164" i="1" s="1"/>
  <c r="L164" i="1" l="1"/>
  <c r="K164" i="1"/>
  <c r="M164" i="1" s="1"/>
  <c r="E165" i="1" s="1"/>
  <c r="C165" i="1" l="1"/>
  <c r="N164" i="1"/>
  <c r="F165" i="1" s="1"/>
  <c r="I165" i="1" l="1"/>
  <c r="J165" i="1" s="1"/>
  <c r="D165" i="1"/>
  <c r="G165" i="1"/>
  <c r="H165" i="1" s="1"/>
  <c r="K165" i="1" l="1"/>
  <c r="M165" i="1" s="1"/>
  <c r="E166" i="1" s="1"/>
  <c r="L165" i="1"/>
  <c r="F166" i="1" l="1"/>
  <c r="G166" i="1" s="1"/>
  <c r="H166" i="1" s="1"/>
  <c r="N165" i="1"/>
  <c r="C166" i="1"/>
  <c r="I166" i="1" l="1"/>
  <c r="J166" i="1" s="1"/>
  <c r="K166" i="1" s="1"/>
  <c r="M166" i="1" s="1"/>
  <c r="E167" i="1" s="1"/>
  <c r="D166" i="1"/>
  <c r="C167" i="1" l="1"/>
  <c r="L166" i="1"/>
  <c r="N166" i="1" l="1"/>
  <c r="F167" i="1" s="1"/>
  <c r="I167" i="1" l="1"/>
  <c r="J167" i="1" s="1"/>
  <c r="G167" i="1"/>
  <c r="H167" i="1" s="1"/>
  <c r="D167" i="1"/>
  <c r="K167" i="1" l="1"/>
  <c r="M167" i="1" s="1"/>
  <c r="E168" i="1" s="1"/>
  <c r="L167" i="1"/>
  <c r="N167" i="1" l="1"/>
  <c r="F168" i="1" s="1"/>
  <c r="C168" i="1"/>
  <c r="I168" i="1" l="1"/>
  <c r="J168" i="1" s="1"/>
  <c r="D168" i="1"/>
  <c r="G168" i="1"/>
  <c r="H168" i="1" s="1"/>
  <c r="L168" i="1" l="1"/>
  <c r="K168" i="1"/>
  <c r="M168" i="1" s="1"/>
  <c r="E169" i="1" s="1"/>
  <c r="C169" i="1" l="1"/>
  <c r="N168" i="1"/>
  <c r="F169" i="1" s="1"/>
  <c r="D169" i="1" l="1"/>
  <c r="I169" i="1"/>
  <c r="J169" i="1" s="1"/>
  <c r="G169" i="1"/>
  <c r="H169" i="1" s="1"/>
  <c r="L169" i="1" s="1"/>
  <c r="N169" i="1" l="1"/>
  <c r="F170" i="1" s="1"/>
  <c r="K169" i="1"/>
  <c r="M169" i="1" s="1"/>
  <c r="E170" i="1" s="1"/>
  <c r="C170" i="1" s="1"/>
  <c r="G170" i="1" l="1"/>
  <c r="H170" i="1" s="1"/>
  <c r="I170" i="1"/>
  <c r="J170" i="1" s="1"/>
  <c r="L170" i="1" s="1"/>
  <c r="D170" i="1"/>
  <c r="N170" i="1" l="1"/>
  <c r="F171" i="1" s="1"/>
  <c r="K170" i="1"/>
  <c r="M170" i="1" s="1"/>
  <c r="E171" i="1" s="1"/>
  <c r="D171" i="1" l="1"/>
  <c r="I171" i="1"/>
  <c r="J171" i="1" s="1"/>
  <c r="C171" i="1"/>
  <c r="G171" i="1"/>
  <c r="H171" i="1" s="1"/>
  <c r="L171" i="1" l="1"/>
  <c r="K171" i="1"/>
  <c r="M171" i="1" s="1"/>
  <c r="E172" i="1" s="1"/>
  <c r="C172" i="1" l="1"/>
  <c r="N171" i="1"/>
  <c r="F172" i="1" s="1"/>
  <c r="D172" i="1" l="1"/>
  <c r="I172" i="1"/>
  <c r="J172" i="1" s="1"/>
  <c r="G172" i="1"/>
  <c r="H172" i="1" s="1"/>
  <c r="L172" i="1" l="1"/>
  <c r="K172" i="1"/>
  <c r="M172" i="1" s="1"/>
  <c r="E173" i="1" s="1"/>
  <c r="C173" i="1" l="1"/>
  <c r="N172" i="1"/>
  <c r="F173" i="1" s="1"/>
  <c r="D173" i="1" l="1"/>
  <c r="I173" i="1"/>
  <c r="J173" i="1" s="1"/>
  <c r="G173" i="1"/>
  <c r="H173" i="1" s="1"/>
  <c r="K173" i="1" l="1"/>
  <c r="M173" i="1" s="1"/>
  <c r="E174" i="1" s="1"/>
  <c r="L173" i="1"/>
  <c r="N173" i="1" l="1"/>
  <c r="F174" i="1" s="1"/>
  <c r="C174" i="1"/>
  <c r="D174" i="1" l="1"/>
  <c r="I174" i="1"/>
  <c r="J174" i="1" s="1"/>
  <c r="G174" i="1"/>
  <c r="H174" i="1" s="1"/>
  <c r="K174" i="1" l="1"/>
  <c r="M174" i="1" s="1"/>
  <c r="E175" i="1" s="1"/>
  <c r="L174" i="1"/>
  <c r="C175" i="1" l="1"/>
  <c r="N174" i="1"/>
  <c r="F175" i="1" s="1"/>
  <c r="D175" i="1" l="1"/>
  <c r="I175" i="1"/>
  <c r="J175" i="1" s="1"/>
  <c r="G175" i="1"/>
  <c r="H175" i="1" s="1"/>
  <c r="L175" i="1" l="1"/>
  <c r="K175" i="1"/>
  <c r="M175" i="1" s="1"/>
  <c r="E176" i="1" s="1"/>
  <c r="C176" i="1" l="1"/>
  <c r="N175" i="1"/>
  <c r="F176" i="1" s="1"/>
  <c r="D176" i="1" l="1"/>
  <c r="I176" i="1"/>
  <c r="J176" i="1" s="1"/>
  <c r="G176" i="1"/>
  <c r="H176" i="1" s="1"/>
  <c r="K176" i="1" l="1"/>
  <c r="M176" i="1" s="1"/>
  <c r="E177" i="1" s="1"/>
  <c r="L176" i="1"/>
  <c r="N176" i="1" l="1"/>
  <c r="F177" i="1" s="1"/>
  <c r="C177" i="1"/>
  <c r="I177" i="1" l="1"/>
  <c r="J177" i="1" s="1"/>
  <c r="D177" i="1"/>
  <c r="G177" i="1"/>
  <c r="H177" i="1" s="1"/>
  <c r="L177" i="1" l="1"/>
  <c r="K177" i="1"/>
  <c r="M177" i="1" s="1"/>
  <c r="E178" i="1" s="1"/>
  <c r="C178" i="1" l="1"/>
  <c r="N177" i="1"/>
  <c r="F178" i="1" s="1"/>
  <c r="I178" i="1" l="1"/>
  <c r="J178" i="1" s="1"/>
  <c r="D178" i="1"/>
  <c r="G178" i="1"/>
  <c r="H178" i="1" s="1"/>
  <c r="L178" i="1" l="1"/>
  <c r="K178" i="1"/>
  <c r="M178" i="1" s="1"/>
  <c r="E179" i="1" s="1"/>
  <c r="C179" i="1" l="1"/>
  <c r="N178" i="1"/>
  <c r="F179" i="1" s="1"/>
  <c r="D179" i="1" l="1"/>
  <c r="I179" i="1"/>
  <c r="J179" i="1" s="1"/>
  <c r="K179" i="1" s="1"/>
  <c r="M179" i="1" s="1"/>
  <c r="E180" i="1" s="1"/>
  <c r="C180" i="1" s="1"/>
  <c r="G179" i="1"/>
  <c r="H179" i="1" s="1"/>
  <c r="L179" i="1" l="1"/>
  <c r="N179" i="1" l="1"/>
  <c r="F180" i="1" s="1"/>
  <c r="I180" i="1" l="1"/>
  <c r="J180" i="1" s="1"/>
  <c r="G180" i="1"/>
  <c r="H180" i="1" s="1"/>
  <c r="D180" i="1"/>
  <c r="L180" i="1" l="1"/>
  <c r="K180" i="1"/>
  <c r="M180" i="1" s="1"/>
  <c r="E181" i="1" s="1"/>
  <c r="C181" i="1" l="1"/>
  <c r="N180" i="1"/>
  <c r="F181" i="1" s="1"/>
  <c r="I181" i="1" l="1"/>
  <c r="J181" i="1" s="1"/>
  <c r="K181" i="1" s="1"/>
  <c r="M181" i="1" s="1"/>
  <c r="E182" i="1" s="1"/>
  <c r="C182" i="1" s="1"/>
  <c r="D181" i="1"/>
  <c r="G181" i="1"/>
  <c r="H181" i="1" s="1"/>
  <c r="L181" i="1" l="1"/>
  <c r="N181" i="1" l="1"/>
  <c r="F182" i="1" s="1"/>
  <c r="G182" i="1" l="1"/>
  <c r="H182" i="1" s="1"/>
  <c r="L182" i="1" s="1"/>
  <c r="I182" i="1"/>
  <c r="J182" i="1" s="1"/>
  <c r="D182" i="1"/>
  <c r="K182" i="1" l="1"/>
  <c r="M182" i="1" s="1"/>
  <c r="E183" i="1" s="1"/>
  <c r="N182" i="1"/>
  <c r="F183" i="1" s="1"/>
  <c r="I183" i="1" l="1"/>
  <c r="J183" i="1" s="1"/>
  <c r="D183" i="1"/>
  <c r="G183" i="1"/>
  <c r="H183" i="1" s="1"/>
  <c r="C183" i="1"/>
  <c r="L183" i="1" l="1"/>
  <c r="K183" i="1"/>
  <c r="M183" i="1" s="1"/>
  <c r="E184" i="1" s="1"/>
  <c r="C184" i="1" s="1"/>
  <c r="N183" i="1" l="1"/>
  <c r="F184" i="1" s="1"/>
  <c r="I184" i="1" l="1"/>
  <c r="J184" i="1" s="1"/>
  <c r="D184" i="1"/>
  <c r="G184" i="1"/>
  <c r="H184" i="1" s="1"/>
  <c r="K184" i="1" l="1"/>
  <c r="M184" i="1" s="1"/>
  <c r="E185" i="1" s="1"/>
  <c r="L184" i="1"/>
  <c r="N184" i="1" l="1"/>
  <c r="F185" i="1" s="1"/>
  <c r="C185" i="1"/>
  <c r="I185" i="1" l="1"/>
  <c r="J185" i="1" s="1"/>
  <c r="D185" i="1"/>
  <c r="G185" i="1"/>
  <c r="H185" i="1" s="1"/>
  <c r="K185" i="1" l="1"/>
  <c r="M185" i="1" s="1"/>
  <c r="E186" i="1" s="1"/>
  <c r="L185" i="1"/>
  <c r="N185" i="1" l="1"/>
  <c r="F186" i="1" s="1"/>
  <c r="C186" i="1"/>
  <c r="I186" i="1" l="1"/>
  <c r="J186" i="1" s="1"/>
  <c r="D186" i="1"/>
  <c r="G186" i="1"/>
  <c r="H186" i="1" s="1"/>
  <c r="L186" i="1" l="1"/>
  <c r="K186" i="1"/>
  <c r="M186" i="1" s="1"/>
  <c r="E187" i="1" s="1"/>
  <c r="C187" i="1" l="1"/>
  <c r="N186" i="1"/>
  <c r="F187" i="1" s="1"/>
  <c r="I187" i="1" l="1"/>
  <c r="J187" i="1" s="1"/>
  <c r="D187" i="1"/>
  <c r="G187" i="1"/>
  <c r="H187" i="1" s="1"/>
  <c r="L187" i="1" l="1"/>
  <c r="K187" i="1"/>
  <c r="M187" i="1" s="1"/>
  <c r="E188" i="1" s="1"/>
  <c r="C188" i="1" l="1"/>
  <c r="N187" i="1"/>
  <c r="F188" i="1" s="1"/>
  <c r="I188" i="1" l="1"/>
  <c r="J188" i="1" s="1"/>
  <c r="L188" i="1" s="1"/>
  <c r="D188" i="1"/>
  <c r="G188" i="1"/>
  <c r="H188" i="1" s="1"/>
  <c r="K188" i="1" l="1"/>
  <c r="M188" i="1" s="1"/>
  <c r="E189" i="1" s="1"/>
  <c r="N188" i="1"/>
  <c r="F189" i="1" s="1"/>
  <c r="I189" i="1" l="1"/>
  <c r="J189" i="1" s="1"/>
  <c r="D189" i="1"/>
  <c r="G189" i="1"/>
  <c r="H189" i="1" s="1"/>
  <c r="C189" i="1"/>
  <c r="K189" i="1" l="1"/>
  <c r="M189" i="1" s="1"/>
  <c r="E190" i="1" s="1"/>
  <c r="C190" i="1" s="1"/>
  <c r="L189" i="1"/>
  <c r="N189" i="1" l="1"/>
  <c r="F190" i="1" s="1"/>
  <c r="D190" i="1" l="1"/>
  <c r="I190" i="1"/>
  <c r="J190" i="1" s="1"/>
  <c r="G190" i="1"/>
  <c r="H190" i="1" s="1"/>
  <c r="L190" i="1" s="1"/>
  <c r="F191" i="1" l="1"/>
  <c r="D191" i="1" s="1"/>
  <c r="N190" i="1"/>
  <c r="K190" i="1"/>
  <c r="M190" i="1" s="1"/>
  <c r="E191" i="1" s="1"/>
  <c r="C191" i="1" s="1"/>
  <c r="G191" i="1" l="1"/>
  <c r="H191" i="1" s="1"/>
  <c r="I191" i="1"/>
  <c r="J191" i="1" s="1"/>
  <c r="K191" i="1" s="1"/>
  <c r="M191" i="1" s="1"/>
  <c r="E192" i="1" s="1"/>
  <c r="L191" i="1" l="1"/>
  <c r="C192" i="1"/>
  <c r="N191" i="1" l="1"/>
  <c r="F192" i="1" s="1"/>
  <c r="I192" i="1" l="1"/>
  <c r="J192" i="1" s="1"/>
  <c r="D192" i="1"/>
  <c r="G192" i="1"/>
  <c r="H192" i="1" s="1"/>
  <c r="K192" i="1" l="1"/>
  <c r="M192" i="1" s="1"/>
  <c r="E193" i="1" s="1"/>
  <c r="L192" i="1"/>
  <c r="N192" i="1" l="1"/>
  <c r="F193" i="1" s="1"/>
  <c r="C193" i="1"/>
  <c r="I193" i="1" l="1"/>
  <c r="J193" i="1" s="1"/>
  <c r="D193" i="1"/>
  <c r="G193" i="1"/>
  <c r="H193" i="1" s="1"/>
  <c r="K193" i="1" l="1"/>
  <c r="M193" i="1" s="1"/>
  <c r="E194" i="1" s="1"/>
  <c r="L193" i="1"/>
  <c r="N193" i="1" l="1"/>
  <c r="F194" i="1" s="1"/>
  <c r="C194" i="1"/>
  <c r="I194" i="1" l="1"/>
  <c r="J194" i="1" s="1"/>
  <c r="D194" i="1"/>
  <c r="G194" i="1"/>
  <c r="H194" i="1" s="1"/>
  <c r="L194" i="1" l="1"/>
  <c r="K194" i="1"/>
  <c r="M194" i="1" s="1"/>
  <c r="E195" i="1" s="1"/>
  <c r="C195" i="1" l="1"/>
  <c r="N194" i="1"/>
  <c r="F195" i="1" s="1"/>
  <c r="I195" i="1" l="1"/>
  <c r="J195" i="1" s="1"/>
  <c r="D195" i="1"/>
  <c r="G195" i="1"/>
  <c r="H195" i="1" s="1"/>
  <c r="L195" i="1" l="1"/>
  <c r="K195" i="1"/>
  <c r="M195" i="1" s="1"/>
  <c r="E196" i="1" s="1"/>
  <c r="C196" i="1" l="1"/>
  <c r="N195" i="1"/>
  <c r="F196" i="1" s="1"/>
  <c r="I196" i="1" l="1"/>
  <c r="J196" i="1" s="1"/>
  <c r="D196" i="1"/>
  <c r="G196" i="1"/>
  <c r="H196" i="1" s="1"/>
  <c r="K196" i="1" l="1"/>
  <c r="M196" i="1" s="1"/>
  <c r="E197" i="1" s="1"/>
  <c r="L196" i="1"/>
  <c r="N196" i="1" l="1"/>
  <c r="F197" i="1" s="1"/>
  <c r="C197" i="1"/>
  <c r="I197" i="1" l="1"/>
  <c r="J197" i="1" s="1"/>
  <c r="D197" i="1"/>
  <c r="G197" i="1"/>
  <c r="H197" i="1" s="1"/>
  <c r="L197" i="1" l="1"/>
  <c r="K197" i="1"/>
  <c r="M197" i="1" s="1"/>
  <c r="E198" i="1" s="1"/>
  <c r="C198" i="1" l="1"/>
  <c r="N197" i="1"/>
  <c r="F198" i="1" s="1"/>
  <c r="D198" i="1" l="1"/>
  <c r="I198" i="1"/>
  <c r="J198" i="1" s="1"/>
  <c r="G198" i="1"/>
  <c r="H198" i="1" s="1"/>
  <c r="K198" i="1" l="1"/>
  <c r="M198" i="1" s="1"/>
  <c r="E199" i="1" s="1"/>
  <c r="L198" i="1"/>
  <c r="N198" i="1" l="1"/>
  <c r="F199" i="1" s="1"/>
  <c r="C199" i="1"/>
  <c r="I199" i="1" l="1"/>
  <c r="J199" i="1" s="1"/>
  <c r="D199" i="1"/>
  <c r="G199" i="1"/>
  <c r="H199" i="1" s="1"/>
  <c r="L199" i="1" l="1"/>
  <c r="K199" i="1"/>
  <c r="M199" i="1" s="1"/>
  <c r="E200" i="1" s="1"/>
  <c r="C200" i="1" l="1"/>
  <c r="N199" i="1"/>
  <c r="F200" i="1" s="1"/>
  <c r="I200" i="1" l="1"/>
  <c r="J200" i="1" s="1"/>
  <c r="D200" i="1"/>
  <c r="G200" i="1"/>
  <c r="H200" i="1" s="1"/>
  <c r="K200" i="1" l="1"/>
  <c r="M200" i="1" s="1"/>
  <c r="E201" i="1" s="1"/>
  <c r="L200" i="1"/>
  <c r="F201" i="1" l="1"/>
  <c r="G201" i="1" s="1"/>
  <c r="H201" i="1" s="1"/>
  <c r="N200" i="1"/>
  <c r="C201" i="1"/>
  <c r="I201" i="1" l="1"/>
  <c r="J201" i="1" s="1"/>
  <c r="K201" i="1" s="1"/>
  <c r="M201" i="1" s="1"/>
  <c r="E202" i="1" s="1"/>
  <c r="D201" i="1"/>
  <c r="C202" i="1" l="1"/>
  <c r="L201" i="1"/>
  <c r="N201" i="1" l="1"/>
  <c r="F202" i="1" s="1"/>
  <c r="I202" i="1" l="1"/>
  <c r="J202" i="1" s="1"/>
  <c r="G202" i="1"/>
  <c r="H202" i="1" s="1"/>
  <c r="D202" i="1"/>
  <c r="K202" i="1" l="1"/>
  <c r="M202" i="1" s="1"/>
  <c r="E203" i="1" s="1"/>
  <c r="L202" i="1"/>
  <c r="F203" i="1" l="1"/>
  <c r="G203" i="1" s="1"/>
  <c r="H203" i="1" s="1"/>
  <c r="N202" i="1"/>
  <c r="C203" i="1"/>
  <c r="K203" i="1" l="1"/>
  <c r="M203" i="1" s="1"/>
  <c r="E204" i="1" s="1"/>
  <c r="C204" i="1" s="1"/>
  <c r="I203" i="1"/>
  <c r="J203" i="1" s="1"/>
  <c r="L203" i="1" s="1"/>
  <c r="D203" i="1"/>
  <c r="F204" i="1" l="1"/>
  <c r="I204" i="1" s="1"/>
  <c r="J204" i="1" s="1"/>
  <c r="N203" i="1"/>
  <c r="D204" i="1" l="1"/>
  <c r="G204" i="1"/>
  <c r="H204" i="1" s="1"/>
  <c r="L204" i="1" l="1"/>
  <c r="K204" i="1"/>
  <c r="M204" i="1" s="1"/>
  <c r="E205" i="1" s="1"/>
  <c r="C205" i="1" l="1"/>
  <c r="N204" i="1"/>
  <c r="F205" i="1" s="1"/>
  <c r="I205" i="1" l="1"/>
  <c r="J205" i="1" s="1"/>
  <c r="D205" i="1"/>
  <c r="G205" i="1"/>
  <c r="H205" i="1" s="1"/>
  <c r="K205" i="1" l="1"/>
  <c r="M205" i="1" s="1"/>
  <c r="E206" i="1" s="1"/>
  <c r="L205" i="1"/>
  <c r="F206" i="1" l="1"/>
  <c r="G206" i="1" s="1"/>
  <c r="H206" i="1" s="1"/>
  <c r="N205" i="1"/>
  <c r="C206" i="1"/>
  <c r="I206" i="1" l="1"/>
  <c r="J206" i="1" s="1"/>
  <c r="L206" i="1" s="1"/>
  <c r="D206" i="1"/>
  <c r="N206" i="1" l="1"/>
  <c r="F207" i="1" s="1"/>
  <c r="K206" i="1"/>
  <c r="M206" i="1" s="1"/>
  <c r="E207" i="1" s="1"/>
  <c r="I207" i="1" l="1"/>
  <c r="J207" i="1" s="1"/>
  <c r="D207" i="1"/>
  <c r="G207" i="1"/>
  <c r="H207" i="1" s="1"/>
  <c r="C207" i="1"/>
  <c r="L207" i="1" l="1"/>
  <c r="K207" i="1"/>
  <c r="M207" i="1" s="1"/>
  <c r="E208" i="1" s="1"/>
  <c r="N207" i="1" l="1"/>
  <c r="F208" i="1" s="1"/>
  <c r="C208" i="1"/>
  <c r="I208" i="1" l="1"/>
  <c r="J208" i="1" s="1"/>
  <c r="D208" i="1"/>
  <c r="G208" i="1"/>
  <c r="H208" i="1" s="1"/>
  <c r="K208" i="1" l="1"/>
  <c r="M208" i="1" s="1"/>
  <c r="E209" i="1" s="1"/>
  <c r="L208" i="1"/>
  <c r="N208" i="1" l="1"/>
  <c r="F209" i="1" s="1"/>
  <c r="C209" i="1"/>
  <c r="I209" i="1" l="1"/>
  <c r="J209" i="1" s="1"/>
  <c r="D209" i="1"/>
  <c r="G209" i="1"/>
  <c r="H209" i="1" s="1"/>
  <c r="K209" i="1" l="1"/>
  <c r="M209" i="1" s="1"/>
  <c r="E210" i="1" s="1"/>
  <c r="L209" i="1"/>
  <c r="N209" i="1" l="1"/>
  <c r="F210" i="1" s="1"/>
  <c r="C210" i="1"/>
  <c r="I210" i="1" l="1"/>
  <c r="J210" i="1" s="1"/>
  <c r="D210" i="1"/>
  <c r="G210" i="1"/>
  <c r="H210" i="1" s="1"/>
  <c r="K210" i="1" l="1"/>
  <c r="M210" i="1" s="1"/>
  <c r="E211" i="1" s="1"/>
  <c r="L210" i="1"/>
  <c r="N210" i="1" l="1"/>
  <c r="F211" i="1" s="1"/>
  <c r="C211" i="1"/>
  <c r="I211" i="1" l="1"/>
  <c r="J211" i="1" s="1"/>
  <c r="D211" i="1"/>
  <c r="G211" i="1"/>
  <c r="H211" i="1" s="1"/>
  <c r="K211" i="1" l="1"/>
  <c r="M211" i="1" s="1"/>
  <c r="E212" i="1" s="1"/>
  <c r="L211" i="1"/>
  <c r="F212" i="1" l="1"/>
  <c r="G212" i="1" s="1"/>
  <c r="H212" i="1" s="1"/>
  <c r="N211" i="1"/>
  <c r="C212" i="1"/>
  <c r="I212" i="1" l="1"/>
  <c r="J212" i="1" s="1"/>
  <c r="K212" i="1" s="1"/>
  <c r="M212" i="1" s="1"/>
  <c r="E213" i="1" s="1"/>
  <c r="D212" i="1"/>
  <c r="C213" i="1" l="1"/>
  <c r="L212" i="1"/>
  <c r="F213" i="1" l="1"/>
  <c r="N212" i="1"/>
  <c r="I213" i="1" l="1"/>
  <c r="J213" i="1" s="1"/>
  <c r="G213" i="1"/>
  <c r="H213" i="1" s="1"/>
  <c r="D213" i="1"/>
  <c r="K213" i="1" l="1"/>
  <c r="M213" i="1" s="1"/>
  <c r="E214" i="1" s="1"/>
  <c r="L213" i="1"/>
  <c r="N213" i="1" l="1"/>
  <c r="F214" i="1" s="1"/>
  <c r="C214" i="1"/>
  <c r="I214" i="1" l="1"/>
  <c r="J214" i="1" s="1"/>
  <c r="D214" i="1"/>
  <c r="G214" i="1"/>
  <c r="H214" i="1" s="1"/>
  <c r="L214" i="1" l="1"/>
  <c r="K214" i="1"/>
  <c r="M214" i="1" s="1"/>
  <c r="E215" i="1" s="1"/>
  <c r="C215" i="1" l="1"/>
  <c r="N214" i="1"/>
  <c r="F215" i="1" s="1"/>
  <c r="I215" i="1" l="1"/>
  <c r="J215" i="1" s="1"/>
  <c r="K215" i="1" s="1"/>
  <c r="M215" i="1" s="1"/>
  <c r="E216" i="1" s="1"/>
  <c r="D215" i="1"/>
  <c r="G215" i="1"/>
  <c r="H215" i="1" s="1"/>
  <c r="C216" i="1"/>
  <c r="L215" i="1" l="1"/>
  <c r="N215" i="1" l="1"/>
  <c r="F216" i="1" s="1"/>
  <c r="I216" i="1" l="1"/>
  <c r="J216" i="1" s="1"/>
  <c r="G216" i="1"/>
  <c r="H216" i="1" s="1"/>
  <c r="D216" i="1"/>
  <c r="K216" i="1" l="1"/>
  <c r="M216" i="1" s="1"/>
  <c r="E217" i="1" s="1"/>
  <c r="L216" i="1"/>
  <c r="N216" i="1" l="1"/>
  <c r="F217" i="1" s="1"/>
  <c r="C217" i="1"/>
  <c r="I217" i="1" l="1"/>
  <c r="J217" i="1" s="1"/>
  <c r="D217" i="1"/>
  <c r="G217" i="1"/>
  <c r="H217" i="1" s="1"/>
  <c r="K217" i="1" l="1"/>
  <c r="M217" i="1" s="1"/>
  <c r="E218" i="1" s="1"/>
  <c r="L217" i="1"/>
  <c r="N217" i="1" l="1"/>
  <c r="F218" i="1" s="1"/>
  <c r="C218" i="1"/>
  <c r="I218" i="1" l="1"/>
  <c r="J218" i="1" s="1"/>
  <c r="D218" i="1"/>
  <c r="G218" i="1"/>
  <c r="H218" i="1" s="1"/>
  <c r="L218" i="1" l="1"/>
  <c r="K218" i="1"/>
  <c r="M218" i="1" s="1"/>
  <c r="E219" i="1" s="1"/>
  <c r="C219" i="1" l="1"/>
  <c r="N218" i="1"/>
  <c r="F219" i="1" s="1"/>
  <c r="I219" i="1" l="1"/>
  <c r="J219" i="1" s="1"/>
  <c r="D219" i="1"/>
  <c r="G219" i="1"/>
  <c r="H219" i="1" s="1"/>
  <c r="K219" i="1" l="1"/>
  <c r="M219" i="1" s="1"/>
  <c r="E220" i="1" s="1"/>
  <c r="L219" i="1"/>
  <c r="F220" i="1" l="1"/>
  <c r="G220" i="1" s="1"/>
  <c r="H220" i="1" s="1"/>
  <c r="N219" i="1"/>
  <c r="C220" i="1"/>
  <c r="I220" i="1" l="1"/>
  <c r="J220" i="1" s="1"/>
  <c r="K220" i="1" s="1"/>
  <c r="M220" i="1" s="1"/>
  <c r="E221" i="1" s="1"/>
  <c r="D220" i="1"/>
  <c r="C221" i="1" l="1"/>
  <c r="L220" i="1"/>
  <c r="N220" i="1" l="1"/>
  <c r="F221" i="1" s="1"/>
  <c r="I221" i="1" l="1"/>
  <c r="J221" i="1" s="1"/>
  <c r="G221" i="1"/>
  <c r="H221" i="1" s="1"/>
  <c r="D221" i="1"/>
  <c r="L221" i="1" l="1"/>
  <c r="K221" i="1"/>
  <c r="M221" i="1" s="1"/>
  <c r="E222" i="1" s="1"/>
  <c r="C222" i="1" l="1"/>
  <c r="N221" i="1"/>
  <c r="F222" i="1" s="1"/>
  <c r="I222" i="1" l="1"/>
  <c r="J222" i="1" s="1"/>
  <c r="D222" i="1"/>
  <c r="G222" i="1"/>
  <c r="H222" i="1" s="1"/>
  <c r="K222" i="1" l="1"/>
  <c r="M222" i="1" s="1"/>
  <c r="E223" i="1" s="1"/>
  <c r="L222" i="1"/>
  <c r="F223" i="1" l="1"/>
  <c r="G223" i="1" s="1"/>
  <c r="H223" i="1" s="1"/>
  <c r="N222" i="1"/>
  <c r="C223" i="1"/>
  <c r="I223" i="1" l="1"/>
  <c r="J223" i="1" s="1"/>
  <c r="K223" i="1" s="1"/>
  <c r="M223" i="1" s="1"/>
  <c r="E224" i="1" s="1"/>
  <c r="D223" i="1"/>
  <c r="C224" i="1" l="1"/>
  <c r="L223" i="1"/>
  <c r="N223" i="1" l="1"/>
  <c r="F224" i="1" s="1"/>
  <c r="I224" i="1" l="1"/>
  <c r="J224" i="1" s="1"/>
  <c r="G224" i="1"/>
  <c r="H224" i="1" s="1"/>
  <c r="D224" i="1"/>
  <c r="K224" i="1" l="1"/>
  <c r="M224" i="1" s="1"/>
  <c r="E225" i="1" s="1"/>
  <c r="L224" i="1"/>
  <c r="F225" i="1" l="1"/>
  <c r="G225" i="1" s="1"/>
  <c r="H225" i="1" s="1"/>
  <c r="N224" i="1"/>
  <c r="C225" i="1"/>
  <c r="I225" i="1" l="1"/>
  <c r="J225" i="1" s="1"/>
  <c r="L225" i="1" s="1"/>
  <c r="D225" i="1"/>
  <c r="N225" i="1" l="1"/>
  <c r="F226" i="1" s="1"/>
  <c r="K225" i="1"/>
  <c r="M225" i="1" s="1"/>
  <c r="E226" i="1" s="1"/>
  <c r="I226" i="1" l="1"/>
  <c r="J226" i="1" s="1"/>
  <c r="D226" i="1"/>
  <c r="G226" i="1"/>
  <c r="H226" i="1" s="1"/>
  <c r="C226" i="1"/>
  <c r="K226" i="1" l="1"/>
  <c r="M226" i="1" s="1"/>
  <c r="E227" i="1" s="1"/>
  <c r="C227" i="1" s="1"/>
  <c r="L226" i="1"/>
  <c r="N226" i="1" l="1"/>
  <c r="F227" i="1" s="1"/>
  <c r="I227" i="1" l="1"/>
  <c r="J227" i="1" s="1"/>
  <c r="D227" i="1"/>
  <c r="G227" i="1"/>
  <c r="H227" i="1" s="1"/>
  <c r="K227" i="1" l="1"/>
  <c r="M227" i="1" s="1"/>
  <c r="E228" i="1" s="1"/>
  <c r="L227" i="1"/>
  <c r="N227" i="1" l="1"/>
  <c r="F228" i="1" s="1"/>
  <c r="C228" i="1"/>
  <c r="I228" i="1" l="1"/>
  <c r="J228" i="1" s="1"/>
  <c r="D228" i="1"/>
  <c r="G228" i="1"/>
  <c r="H228" i="1" s="1"/>
  <c r="L228" i="1" l="1"/>
  <c r="K228" i="1"/>
  <c r="M228" i="1" s="1"/>
  <c r="E229" i="1" s="1"/>
  <c r="C229" i="1" l="1"/>
  <c r="N228" i="1"/>
  <c r="F229" i="1" s="1"/>
  <c r="I229" i="1" l="1"/>
  <c r="J229" i="1" s="1"/>
  <c r="D229" i="1"/>
  <c r="G229" i="1"/>
  <c r="H229" i="1" s="1"/>
  <c r="K229" i="1" l="1"/>
  <c r="M229" i="1" s="1"/>
  <c r="E230" i="1" s="1"/>
  <c r="L229" i="1"/>
  <c r="F230" i="1" l="1"/>
  <c r="G230" i="1" s="1"/>
  <c r="H230" i="1" s="1"/>
  <c r="N229" i="1"/>
  <c r="C230" i="1"/>
  <c r="I230" i="1" l="1"/>
  <c r="J230" i="1" s="1"/>
  <c r="K230" i="1" s="1"/>
  <c r="M230" i="1" s="1"/>
  <c r="E231" i="1" s="1"/>
  <c r="D230" i="1"/>
  <c r="C231" i="1" l="1"/>
  <c r="L230" i="1"/>
  <c r="N230" i="1" l="1"/>
  <c r="F231" i="1" s="1"/>
  <c r="I231" i="1" l="1"/>
  <c r="J231" i="1" s="1"/>
  <c r="G231" i="1"/>
  <c r="H231" i="1" s="1"/>
  <c r="D231" i="1"/>
  <c r="L231" i="1" l="1"/>
  <c r="K231" i="1"/>
  <c r="M231" i="1" s="1"/>
  <c r="E232" i="1" s="1"/>
  <c r="C232" i="1" l="1"/>
  <c r="N231" i="1"/>
  <c r="F232" i="1" s="1"/>
  <c r="I232" i="1" l="1"/>
  <c r="J232" i="1" s="1"/>
  <c r="D232" i="1"/>
  <c r="G232" i="1"/>
  <c r="H232" i="1" s="1"/>
  <c r="K232" i="1" l="1"/>
  <c r="M232" i="1" s="1"/>
  <c r="E233" i="1" s="1"/>
  <c r="L232" i="1"/>
  <c r="N232" i="1" l="1"/>
  <c r="F233" i="1" s="1"/>
  <c r="C233" i="1"/>
  <c r="I233" i="1" l="1"/>
  <c r="J233" i="1" s="1"/>
  <c r="D233" i="1"/>
  <c r="G233" i="1"/>
  <c r="H233" i="1" s="1"/>
  <c r="K233" i="1" l="1"/>
  <c r="M233" i="1" s="1"/>
  <c r="E234" i="1" s="1"/>
  <c r="L233" i="1"/>
  <c r="N233" i="1" l="1"/>
  <c r="F234" i="1" s="1"/>
  <c r="C234" i="1"/>
  <c r="I234" i="1" l="1"/>
  <c r="J234" i="1" s="1"/>
  <c r="D234" i="1"/>
  <c r="G234" i="1"/>
  <c r="H234" i="1" s="1"/>
  <c r="K234" i="1" l="1"/>
  <c r="M234" i="1" s="1"/>
  <c r="E235" i="1" s="1"/>
  <c r="L234" i="1"/>
  <c r="N234" i="1" l="1"/>
  <c r="F235" i="1" s="1"/>
  <c r="C235" i="1"/>
  <c r="I235" i="1" l="1"/>
  <c r="J235" i="1" s="1"/>
  <c r="D235" i="1"/>
  <c r="G235" i="1"/>
  <c r="H235" i="1" s="1"/>
  <c r="L235" i="1" l="1"/>
  <c r="K235" i="1"/>
  <c r="M235" i="1" s="1"/>
  <c r="E236" i="1" s="1"/>
  <c r="C236" i="1" l="1"/>
  <c r="N235" i="1"/>
  <c r="F236" i="1" s="1"/>
  <c r="I236" i="1" l="1"/>
  <c r="J236" i="1" s="1"/>
  <c r="D236" i="1"/>
  <c r="G236" i="1"/>
  <c r="H236" i="1" s="1"/>
  <c r="L236" i="1" l="1"/>
  <c r="K236" i="1"/>
  <c r="M236" i="1" s="1"/>
  <c r="E237" i="1" s="1"/>
  <c r="C237" i="1" l="1"/>
  <c r="N236" i="1"/>
  <c r="F237" i="1" s="1"/>
  <c r="I237" i="1" l="1"/>
  <c r="J237" i="1" s="1"/>
  <c r="D237" i="1"/>
  <c r="G237" i="1"/>
  <c r="H237" i="1" s="1"/>
  <c r="K237" i="1" l="1"/>
  <c r="M237" i="1" s="1"/>
  <c r="E238" i="1" s="1"/>
  <c r="L237" i="1"/>
  <c r="F238" i="1" l="1"/>
  <c r="G238" i="1" s="1"/>
  <c r="H238" i="1" s="1"/>
  <c r="N237" i="1"/>
  <c r="C238" i="1"/>
  <c r="L238" i="1" l="1"/>
  <c r="I238" i="1"/>
  <c r="J238" i="1" s="1"/>
  <c r="K238" i="1" s="1"/>
  <c r="M238" i="1" s="1"/>
  <c r="E239" i="1" s="1"/>
  <c r="D238" i="1"/>
  <c r="C239" i="1" l="1"/>
  <c r="N238" i="1"/>
  <c r="F239" i="1" s="1"/>
  <c r="I239" i="1" l="1"/>
  <c r="J239" i="1" s="1"/>
  <c r="G239" i="1"/>
  <c r="H239" i="1" s="1"/>
  <c r="D239" i="1"/>
  <c r="K239" i="1" l="1"/>
  <c r="M239" i="1" s="1"/>
  <c r="E240" i="1" s="1"/>
  <c r="L239" i="1"/>
  <c r="N239" i="1" l="1"/>
  <c r="F240" i="1" s="1"/>
  <c r="C240" i="1"/>
  <c r="I240" i="1" l="1"/>
  <c r="J240" i="1" s="1"/>
  <c r="D240" i="1"/>
  <c r="G240" i="1"/>
  <c r="H240" i="1" s="1"/>
  <c r="L240" i="1" l="1"/>
  <c r="K240" i="1"/>
  <c r="M240" i="1" s="1"/>
  <c r="E241" i="1" s="1"/>
  <c r="C241" i="1" l="1"/>
  <c r="N240" i="1"/>
  <c r="F241" i="1" s="1"/>
  <c r="I241" i="1" l="1"/>
  <c r="J241" i="1" s="1"/>
  <c r="D241" i="1"/>
  <c r="G241" i="1"/>
  <c r="H241" i="1" s="1"/>
  <c r="L241" i="1" l="1"/>
  <c r="K241" i="1"/>
  <c r="M241" i="1" s="1"/>
  <c r="E242" i="1" s="1"/>
  <c r="C242" i="1" l="1"/>
  <c r="N241" i="1"/>
  <c r="F242" i="1" s="1"/>
  <c r="D242" i="1" l="1"/>
  <c r="I242" i="1"/>
  <c r="J242" i="1" s="1"/>
  <c r="G242" i="1"/>
  <c r="H242" i="1" s="1"/>
  <c r="K242" i="1" l="1"/>
  <c r="M242" i="1" s="1"/>
  <c r="E243" i="1" s="1"/>
  <c r="L242" i="1"/>
  <c r="N242" i="1" l="1"/>
  <c r="F243" i="1" s="1"/>
  <c r="C243" i="1"/>
  <c r="I243" i="1" l="1"/>
  <c r="J243" i="1" s="1"/>
  <c r="D243" i="1"/>
  <c r="G243" i="1"/>
  <c r="H243" i="1" s="1"/>
  <c r="K243" i="1" l="1"/>
  <c r="M243" i="1" s="1"/>
  <c r="E244" i="1" s="1"/>
  <c r="L243" i="1"/>
  <c r="N243" i="1" l="1"/>
  <c r="F244" i="1" s="1"/>
  <c r="C244" i="1"/>
  <c r="I244" i="1" l="1"/>
  <c r="J244" i="1" s="1"/>
  <c r="D244" i="1"/>
  <c r="G244" i="1"/>
  <c r="H244" i="1" s="1"/>
  <c r="K244" i="1" l="1"/>
  <c r="M244" i="1" s="1"/>
  <c r="E245" i="1" s="1"/>
  <c r="L244" i="1"/>
  <c r="N244" i="1" l="1"/>
  <c r="F245" i="1" s="1"/>
  <c r="C245" i="1"/>
  <c r="I245" i="1" l="1"/>
  <c r="J245" i="1" s="1"/>
  <c r="D245" i="1"/>
  <c r="G245" i="1"/>
  <c r="H245" i="1" s="1"/>
  <c r="K245" i="1" l="1"/>
  <c r="M245" i="1" s="1"/>
  <c r="E246" i="1" s="1"/>
  <c r="L245" i="1"/>
  <c r="N245" i="1" l="1"/>
  <c r="F246" i="1" s="1"/>
  <c r="C246" i="1"/>
  <c r="I246" i="1" l="1"/>
  <c r="J246" i="1" s="1"/>
  <c r="D246" i="1"/>
  <c r="G246" i="1"/>
  <c r="H246" i="1" s="1"/>
  <c r="K246" i="1" l="1"/>
  <c r="M246" i="1" s="1"/>
  <c r="E247" i="1" s="1"/>
  <c r="L246" i="1"/>
  <c r="N246" i="1" l="1"/>
  <c r="F247" i="1" s="1"/>
  <c r="C247" i="1"/>
  <c r="I247" i="1" l="1"/>
  <c r="J247" i="1" s="1"/>
  <c r="D247" i="1"/>
  <c r="G247" i="1"/>
  <c r="H247" i="1" s="1"/>
  <c r="K247" i="1" l="1"/>
  <c r="M247" i="1" s="1"/>
  <c r="E248" i="1" s="1"/>
  <c r="L247" i="1"/>
  <c r="N247" i="1" l="1"/>
  <c r="F248" i="1" s="1"/>
  <c r="C248" i="1"/>
  <c r="I248" i="1" l="1"/>
  <c r="J248" i="1" s="1"/>
  <c r="D248" i="1"/>
  <c r="G248" i="1"/>
  <c r="H248" i="1" s="1"/>
  <c r="L248" i="1" l="1"/>
  <c r="K248" i="1"/>
  <c r="M248" i="1" s="1"/>
  <c r="E249" i="1" s="1"/>
  <c r="C249" i="1" l="1"/>
  <c r="N248" i="1"/>
  <c r="F249" i="1" s="1"/>
  <c r="I249" i="1" l="1"/>
  <c r="J249" i="1" s="1"/>
  <c r="D249" i="1"/>
  <c r="G249" i="1"/>
  <c r="H249" i="1" s="1"/>
  <c r="K249" i="1" l="1"/>
  <c r="M249" i="1" s="1"/>
  <c r="E250" i="1" s="1"/>
  <c r="L249" i="1"/>
  <c r="N249" i="1" l="1"/>
  <c r="F250" i="1" s="1"/>
  <c r="C250" i="1"/>
  <c r="I250" i="1" l="1"/>
  <c r="J250" i="1" s="1"/>
  <c r="D250" i="1"/>
  <c r="G250" i="1"/>
  <c r="H250" i="1" s="1"/>
  <c r="L250" i="1" l="1"/>
  <c r="K250" i="1"/>
  <c r="M250" i="1" s="1"/>
  <c r="E251" i="1" s="1"/>
  <c r="C251" i="1" l="1"/>
  <c r="N250" i="1"/>
  <c r="F251" i="1" s="1"/>
  <c r="D251" i="1" l="1"/>
  <c r="I251" i="1"/>
  <c r="J251" i="1" s="1"/>
  <c r="G251" i="1"/>
  <c r="H251" i="1" s="1"/>
  <c r="L251" i="1" l="1"/>
  <c r="K251" i="1"/>
  <c r="M251" i="1" s="1"/>
  <c r="E252" i="1" s="1"/>
  <c r="C252" i="1" l="1"/>
  <c r="N251" i="1"/>
  <c r="F252" i="1" s="1"/>
  <c r="D252" i="1" l="1"/>
  <c r="I252" i="1"/>
  <c r="J252" i="1" s="1"/>
  <c r="G252" i="1"/>
  <c r="H252" i="1" s="1"/>
  <c r="L252" i="1" l="1"/>
  <c r="K252" i="1"/>
  <c r="M252" i="1" s="1"/>
  <c r="E253" i="1" s="1"/>
  <c r="C253" i="1" l="1"/>
  <c r="N252" i="1"/>
  <c r="F253" i="1" s="1"/>
  <c r="I253" i="1" l="1"/>
  <c r="J253" i="1" s="1"/>
  <c r="D253" i="1"/>
  <c r="G253" i="1"/>
  <c r="H253" i="1" s="1"/>
  <c r="L253" i="1" l="1"/>
  <c r="K253" i="1"/>
  <c r="M253" i="1" s="1"/>
  <c r="E254" i="1" s="1"/>
  <c r="C254" i="1" l="1"/>
  <c r="N253" i="1"/>
  <c r="F254" i="1" s="1"/>
  <c r="I254" i="1" l="1"/>
  <c r="J254" i="1" s="1"/>
  <c r="D254" i="1"/>
  <c r="G254" i="1"/>
  <c r="H254" i="1" s="1"/>
  <c r="L254" i="1" l="1"/>
  <c r="K254" i="1"/>
  <c r="M254" i="1" s="1"/>
  <c r="E255" i="1" s="1"/>
  <c r="C255" i="1" l="1"/>
  <c r="N254" i="1"/>
  <c r="F255" i="1" s="1"/>
  <c r="I255" i="1" l="1"/>
  <c r="J255" i="1" s="1"/>
  <c r="D255" i="1"/>
  <c r="G255" i="1"/>
  <c r="H255" i="1" s="1"/>
  <c r="K255" i="1" l="1"/>
  <c r="M255" i="1" s="1"/>
  <c r="E256" i="1" s="1"/>
  <c r="L255" i="1"/>
  <c r="F256" i="1" l="1"/>
  <c r="N255" i="1"/>
  <c r="C256" i="1"/>
  <c r="G256" i="1"/>
  <c r="H256" i="1" s="1"/>
  <c r="I256" i="1" l="1"/>
  <c r="J256" i="1" s="1"/>
  <c r="K256" i="1" s="1"/>
  <c r="M256" i="1" s="1"/>
  <c r="E257" i="1" s="1"/>
  <c r="D256" i="1"/>
  <c r="C257" i="1" l="1"/>
  <c r="L256" i="1"/>
  <c r="F257" i="1" l="1"/>
  <c r="N256" i="1"/>
  <c r="D257" i="1" l="1"/>
  <c r="I257" i="1"/>
  <c r="J257" i="1" s="1"/>
  <c r="G257" i="1"/>
  <c r="H257" i="1" s="1"/>
  <c r="L257" i="1" l="1"/>
  <c r="K257" i="1"/>
  <c r="M257" i="1" s="1"/>
  <c r="E258" i="1" s="1"/>
  <c r="C258" i="1" l="1"/>
  <c r="N257" i="1"/>
  <c r="F258" i="1" s="1"/>
  <c r="I258" i="1" l="1"/>
  <c r="J258" i="1" s="1"/>
  <c r="D258" i="1"/>
  <c r="G258" i="1"/>
  <c r="H258" i="1" s="1"/>
  <c r="L258" i="1" l="1"/>
  <c r="K258" i="1"/>
  <c r="M258" i="1" s="1"/>
  <c r="E259" i="1" s="1"/>
  <c r="C259" i="1" l="1"/>
  <c r="N258" i="1"/>
  <c r="F259" i="1" s="1"/>
  <c r="I259" i="1" l="1"/>
  <c r="J259" i="1" s="1"/>
  <c r="D259" i="1"/>
  <c r="G259" i="1"/>
  <c r="H259" i="1" s="1"/>
  <c r="L259" i="1" l="1"/>
  <c r="K259" i="1"/>
  <c r="M259" i="1" s="1"/>
  <c r="E260" i="1" s="1"/>
  <c r="C260" i="1" l="1"/>
  <c r="N259" i="1"/>
  <c r="F260" i="1" s="1"/>
  <c r="D260" i="1" l="1"/>
  <c r="I260" i="1"/>
  <c r="J260" i="1" s="1"/>
  <c r="K260" i="1" s="1"/>
  <c r="M260" i="1" s="1"/>
  <c r="E261" i="1" s="1"/>
  <c r="C261" i="1" s="1"/>
  <c r="G260" i="1"/>
  <c r="H260" i="1" s="1"/>
  <c r="L260" i="1" l="1"/>
  <c r="F261" i="1" l="1"/>
  <c r="N260" i="1"/>
  <c r="D261" i="1" l="1"/>
  <c r="I261" i="1"/>
  <c r="J261" i="1" s="1"/>
  <c r="G261" i="1"/>
  <c r="H261" i="1" s="1"/>
  <c r="K261" i="1" l="1"/>
  <c r="M261" i="1" s="1"/>
  <c r="E262" i="1" s="1"/>
  <c r="L261" i="1"/>
  <c r="F262" i="1" l="1"/>
  <c r="G262" i="1" s="1"/>
  <c r="H262" i="1" s="1"/>
  <c r="N261" i="1"/>
  <c r="C262" i="1"/>
  <c r="I262" i="1" l="1"/>
  <c r="J262" i="1" s="1"/>
  <c r="L262" i="1" s="1"/>
  <c r="D262" i="1"/>
  <c r="F263" i="1" l="1"/>
  <c r="N262" i="1"/>
  <c r="K262" i="1"/>
  <c r="M262" i="1" s="1"/>
  <c r="E263" i="1" s="1"/>
  <c r="C263" i="1" l="1"/>
  <c r="G263" i="1"/>
  <c r="H263" i="1" s="1"/>
  <c r="D263" i="1"/>
  <c r="I263" i="1"/>
  <c r="J263" i="1" s="1"/>
  <c r="L263" i="1" l="1"/>
  <c r="K263" i="1"/>
  <c r="M263" i="1" s="1"/>
  <c r="E264" i="1" s="1"/>
  <c r="C264" i="1"/>
  <c r="N263" i="1" l="1"/>
  <c r="F264" i="1" s="1"/>
  <c r="I264" i="1" l="1"/>
  <c r="J264" i="1" s="1"/>
  <c r="D264" i="1"/>
  <c r="G264" i="1"/>
  <c r="H264" i="1" s="1"/>
  <c r="L264" i="1" s="1"/>
  <c r="N264" i="1" l="1"/>
  <c r="F265" i="1" s="1"/>
  <c r="K264" i="1"/>
  <c r="M264" i="1" s="1"/>
  <c r="E265" i="1" s="1"/>
  <c r="I265" i="1" l="1"/>
  <c r="J265" i="1" s="1"/>
  <c r="D265" i="1"/>
  <c r="G265" i="1"/>
  <c r="H265" i="1" s="1"/>
  <c r="C265" i="1"/>
  <c r="K265" i="1" l="1"/>
  <c r="M265" i="1" s="1"/>
  <c r="E266" i="1" s="1"/>
  <c r="C266" i="1" s="1"/>
  <c r="L265" i="1"/>
  <c r="N265" i="1" l="1"/>
  <c r="F266" i="1" s="1"/>
  <c r="G266" i="1" l="1"/>
  <c r="H266" i="1" s="1"/>
  <c r="I266" i="1"/>
  <c r="J266" i="1" s="1"/>
  <c r="L266" i="1" s="1"/>
  <c r="D266" i="1"/>
  <c r="N266" i="1" l="1"/>
  <c r="F267" i="1" s="1"/>
  <c r="K266" i="1"/>
  <c r="M266" i="1" s="1"/>
  <c r="E267" i="1" s="1"/>
  <c r="I267" i="1" l="1"/>
  <c r="J267" i="1" s="1"/>
  <c r="D267" i="1"/>
  <c r="G267" i="1"/>
  <c r="H267" i="1" s="1"/>
  <c r="K267" i="1" s="1"/>
  <c r="M267" i="1" s="1"/>
  <c r="E268" i="1" s="1"/>
  <c r="C267" i="1"/>
  <c r="C268" i="1" l="1"/>
  <c r="L267" i="1"/>
  <c r="N267" i="1" l="1"/>
  <c r="F268" i="1" s="1"/>
  <c r="I268" i="1" l="1"/>
  <c r="J268" i="1" s="1"/>
  <c r="G268" i="1"/>
  <c r="H268" i="1" s="1"/>
  <c r="L268" i="1" s="1"/>
  <c r="D268" i="1"/>
  <c r="N268" i="1" l="1"/>
  <c r="F269" i="1" s="1"/>
  <c r="K268" i="1"/>
  <c r="M268" i="1" s="1"/>
  <c r="E269" i="1" s="1"/>
  <c r="I269" i="1" l="1"/>
  <c r="J269" i="1" s="1"/>
  <c r="D269" i="1"/>
  <c r="G269" i="1"/>
  <c r="H269" i="1" s="1"/>
  <c r="C269" i="1"/>
  <c r="K269" i="1" l="1"/>
  <c r="M269" i="1" s="1"/>
  <c r="E270" i="1" s="1"/>
  <c r="C270" i="1" s="1"/>
  <c r="L269" i="1"/>
  <c r="N269" i="1" l="1"/>
  <c r="F270" i="1" s="1"/>
  <c r="D270" i="1" l="1"/>
  <c r="I270" i="1"/>
  <c r="J270" i="1" s="1"/>
  <c r="G270" i="1"/>
  <c r="H270" i="1" s="1"/>
  <c r="K270" i="1" l="1"/>
  <c r="M270" i="1" s="1"/>
  <c r="E271" i="1" s="1"/>
  <c r="L270" i="1"/>
  <c r="N270" i="1" l="1"/>
  <c r="F271" i="1" s="1"/>
  <c r="C271" i="1"/>
  <c r="I271" i="1" l="1"/>
  <c r="J271" i="1" s="1"/>
  <c r="D271" i="1"/>
  <c r="G271" i="1"/>
  <c r="H271" i="1" s="1"/>
  <c r="K271" i="1" l="1"/>
  <c r="M271" i="1" s="1"/>
  <c r="E272" i="1" s="1"/>
  <c r="L271" i="1"/>
  <c r="N271" i="1" l="1"/>
  <c r="F272" i="1" s="1"/>
  <c r="C272" i="1"/>
  <c r="I272" i="1" l="1"/>
  <c r="J272" i="1" s="1"/>
  <c r="D272" i="1"/>
  <c r="G272" i="1"/>
  <c r="H272" i="1" s="1"/>
  <c r="K272" i="1" l="1"/>
  <c r="M272" i="1" s="1"/>
  <c r="E273" i="1" s="1"/>
  <c r="L272" i="1"/>
  <c r="N272" i="1" l="1"/>
  <c r="F273" i="1" s="1"/>
  <c r="C273" i="1"/>
  <c r="D273" i="1" l="1"/>
  <c r="I273" i="1"/>
  <c r="J273" i="1" s="1"/>
  <c r="G273" i="1"/>
  <c r="H273" i="1" s="1"/>
  <c r="L273" i="1" l="1"/>
  <c r="K273" i="1"/>
  <c r="M273" i="1" s="1"/>
  <c r="E274" i="1" s="1"/>
  <c r="C274" i="1" l="1"/>
  <c r="N273" i="1"/>
  <c r="F274" i="1" s="1"/>
  <c r="D274" i="1" l="1"/>
  <c r="I274" i="1"/>
  <c r="J274" i="1" s="1"/>
  <c r="G274" i="1"/>
  <c r="H274" i="1" s="1"/>
  <c r="K274" i="1" l="1"/>
  <c r="M274" i="1" s="1"/>
  <c r="E275" i="1" s="1"/>
  <c r="L274" i="1"/>
  <c r="N274" i="1" l="1"/>
  <c r="F275" i="1" s="1"/>
  <c r="C275" i="1"/>
  <c r="I275" i="1" l="1"/>
  <c r="J275" i="1" s="1"/>
  <c r="D275" i="1"/>
  <c r="G275" i="1"/>
  <c r="H275" i="1" s="1"/>
  <c r="K275" i="1" l="1"/>
  <c r="M275" i="1" s="1"/>
  <c r="E276" i="1" s="1"/>
  <c r="L275" i="1"/>
  <c r="N275" i="1" l="1"/>
  <c r="F276" i="1" s="1"/>
  <c r="C276" i="1"/>
  <c r="I276" i="1" l="1"/>
  <c r="J276" i="1" s="1"/>
  <c r="D276" i="1"/>
  <c r="G276" i="1"/>
  <c r="H276" i="1" s="1"/>
  <c r="K276" i="1" l="1"/>
  <c r="M276" i="1" s="1"/>
  <c r="E277" i="1" s="1"/>
  <c r="L276" i="1"/>
  <c r="N276" i="1" l="1"/>
  <c r="F277" i="1" s="1"/>
  <c r="C277" i="1"/>
  <c r="I277" i="1" l="1"/>
  <c r="J277" i="1" s="1"/>
  <c r="D277" i="1"/>
  <c r="G277" i="1"/>
  <c r="H277" i="1" s="1"/>
  <c r="K277" i="1" l="1"/>
  <c r="M277" i="1" s="1"/>
  <c r="E278" i="1" s="1"/>
  <c r="L277" i="1"/>
  <c r="F278" i="1" l="1"/>
  <c r="G278" i="1" s="1"/>
  <c r="H278" i="1" s="1"/>
  <c r="N277" i="1"/>
  <c r="C278" i="1"/>
  <c r="D278" i="1" l="1"/>
  <c r="I278" i="1"/>
  <c r="J278" i="1" s="1"/>
  <c r="K278" i="1" s="1"/>
  <c r="M278" i="1" s="1"/>
  <c r="E279" i="1" s="1"/>
  <c r="C279" i="1" l="1"/>
  <c r="L278" i="1"/>
  <c r="N278" i="1" l="1"/>
  <c r="F279" i="1" s="1"/>
  <c r="I279" i="1" l="1"/>
  <c r="J279" i="1" s="1"/>
  <c r="G279" i="1"/>
  <c r="H279" i="1" s="1"/>
  <c r="D279" i="1"/>
  <c r="L279" i="1" l="1"/>
  <c r="K279" i="1"/>
  <c r="M279" i="1" s="1"/>
  <c r="E280" i="1" s="1"/>
  <c r="C280" i="1" l="1"/>
  <c r="N279" i="1"/>
  <c r="F280" i="1" s="1"/>
  <c r="D280" i="1" l="1"/>
  <c r="I280" i="1"/>
  <c r="J280" i="1" s="1"/>
  <c r="L280" i="1" s="1"/>
  <c r="G280" i="1"/>
  <c r="H280" i="1" s="1"/>
  <c r="K280" i="1" l="1"/>
  <c r="M280" i="1" s="1"/>
  <c r="E281" i="1" s="1"/>
  <c r="N280" i="1"/>
  <c r="F281" i="1" s="1"/>
  <c r="D281" i="1" l="1"/>
  <c r="I281" i="1"/>
  <c r="J281" i="1" s="1"/>
  <c r="K281" i="1" s="1"/>
  <c r="M281" i="1" s="1"/>
  <c r="E282" i="1" s="1"/>
  <c r="G281" i="1"/>
  <c r="H281" i="1" s="1"/>
  <c r="C281" i="1"/>
  <c r="C282" i="1" l="1"/>
  <c r="L281" i="1"/>
  <c r="N281" i="1" l="1"/>
  <c r="F282" i="1" s="1"/>
  <c r="G282" i="1" l="1"/>
  <c r="H282" i="1" s="1"/>
  <c r="I282" i="1"/>
  <c r="J282" i="1" s="1"/>
  <c r="K282" i="1" s="1"/>
  <c r="M282" i="1" s="1"/>
  <c r="E283" i="1" s="1"/>
  <c r="C283" i="1" s="1"/>
  <c r="D282" i="1"/>
  <c r="L282" i="1" l="1"/>
  <c r="N282" i="1" l="1"/>
  <c r="F283" i="1" s="1"/>
  <c r="G283" i="1" l="1"/>
  <c r="H283" i="1" s="1"/>
  <c r="I283" i="1"/>
  <c r="J283" i="1" s="1"/>
  <c r="K283" i="1" s="1"/>
  <c r="M283" i="1" s="1"/>
  <c r="E284" i="1" s="1"/>
  <c r="D283" i="1"/>
  <c r="C284" i="1" l="1"/>
  <c r="L283" i="1"/>
  <c r="N283" i="1" l="1"/>
  <c r="F284" i="1" s="1"/>
  <c r="I284" i="1" l="1"/>
  <c r="J284" i="1" s="1"/>
  <c r="D284" i="1"/>
  <c r="G284" i="1"/>
  <c r="H284" i="1" s="1"/>
  <c r="L284" i="1" l="1"/>
  <c r="K284" i="1"/>
  <c r="M284" i="1" s="1"/>
  <c r="E285" i="1" s="1"/>
  <c r="C285" i="1" l="1"/>
  <c r="N284" i="1"/>
  <c r="F285" i="1" s="1"/>
  <c r="I285" i="1" l="1"/>
  <c r="J285" i="1" s="1"/>
  <c r="D285" i="1"/>
  <c r="G285" i="1"/>
  <c r="H285" i="1" s="1"/>
  <c r="L285" i="1" l="1"/>
  <c r="K285" i="1"/>
  <c r="M285" i="1" s="1"/>
  <c r="E286" i="1" s="1"/>
  <c r="C286" i="1" l="1"/>
  <c r="N285" i="1"/>
  <c r="F286" i="1" s="1"/>
  <c r="I286" i="1" l="1"/>
  <c r="J286" i="1" s="1"/>
  <c r="D286" i="1"/>
  <c r="G286" i="1"/>
  <c r="H286" i="1" s="1"/>
  <c r="L286" i="1" l="1"/>
  <c r="K286" i="1"/>
  <c r="M286" i="1" s="1"/>
  <c r="E287" i="1" s="1"/>
  <c r="C287" i="1" l="1"/>
  <c r="N286" i="1"/>
  <c r="F287" i="1" s="1"/>
  <c r="I287" i="1" l="1"/>
  <c r="J287" i="1" s="1"/>
  <c r="D287" i="1"/>
  <c r="G287" i="1"/>
  <c r="H287" i="1" s="1"/>
  <c r="L287" i="1" l="1"/>
  <c r="K287" i="1"/>
  <c r="M287" i="1" s="1"/>
  <c r="E288" i="1" s="1"/>
  <c r="C288" i="1" l="1"/>
  <c r="N287" i="1"/>
  <c r="F288" i="1" s="1"/>
  <c r="D288" i="1" l="1"/>
  <c r="I288" i="1"/>
  <c r="J288" i="1" s="1"/>
  <c r="G288" i="1"/>
  <c r="H288" i="1" s="1"/>
  <c r="K288" i="1" l="1"/>
  <c r="M288" i="1" s="1"/>
  <c r="E289" i="1" s="1"/>
  <c r="L288" i="1"/>
  <c r="F289" i="1" l="1"/>
  <c r="G289" i="1" s="1"/>
  <c r="H289" i="1" s="1"/>
  <c r="N288" i="1"/>
  <c r="C289" i="1"/>
  <c r="I289" i="1" l="1"/>
  <c r="J289" i="1" s="1"/>
  <c r="L289" i="1" s="1"/>
  <c r="D289" i="1"/>
  <c r="N289" i="1" l="1"/>
  <c r="F290" i="1" s="1"/>
  <c r="K289" i="1"/>
  <c r="M289" i="1" s="1"/>
  <c r="E290" i="1" s="1"/>
  <c r="D290" i="1" l="1"/>
  <c r="I290" i="1"/>
  <c r="J290" i="1" s="1"/>
  <c r="L290" i="1" s="1"/>
  <c r="C290" i="1"/>
  <c r="G290" i="1"/>
  <c r="H290" i="1" s="1"/>
  <c r="N290" i="1" l="1"/>
  <c r="F291" i="1" s="1"/>
  <c r="K290" i="1"/>
  <c r="M290" i="1" s="1"/>
  <c r="E291" i="1" s="1"/>
  <c r="D291" i="1" l="1"/>
  <c r="I291" i="1"/>
  <c r="J291" i="1" s="1"/>
  <c r="C291" i="1"/>
  <c r="G291" i="1"/>
  <c r="H291" i="1" s="1"/>
  <c r="L291" i="1" l="1"/>
  <c r="K291" i="1"/>
  <c r="M291" i="1" s="1"/>
  <c r="E292" i="1" s="1"/>
  <c r="N291" i="1" l="1"/>
  <c r="F292" i="1" s="1"/>
  <c r="C292" i="1"/>
  <c r="D292" i="1" l="1"/>
  <c r="I292" i="1"/>
  <c r="J292" i="1" s="1"/>
  <c r="L292" i="1" s="1"/>
  <c r="G292" i="1"/>
  <c r="H292" i="1" s="1"/>
  <c r="K292" i="1" s="1"/>
  <c r="M292" i="1" s="1"/>
  <c r="E293" i="1" s="1"/>
  <c r="C293" i="1" l="1"/>
  <c r="N292" i="1"/>
  <c r="F293" i="1" s="1"/>
  <c r="I293" i="1" l="1"/>
  <c r="J293" i="1" s="1"/>
  <c r="G293" i="1"/>
  <c r="H293" i="1" s="1"/>
  <c r="D293" i="1"/>
  <c r="K293" i="1" l="1"/>
  <c r="M293" i="1" s="1"/>
  <c r="E294" i="1" s="1"/>
  <c r="L293" i="1"/>
  <c r="F294" i="1" l="1"/>
  <c r="D294" i="1" s="1"/>
  <c r="N293" i="1"/>
  <c r="C294" i="1"/>
  <c r="G294" i="1" l="1"/>
  <c r="H294" i="1" s="1"/>
  <c r="I294" i="1"/>
  <c r="J294" i="1" s="1"/>
  <c r="L294" i="1" l="1"/>
  <c r="K294" i="1"/>
  <c r="M294" i="1" s="1"/>
  <c r="E295" i="1" s="1"/>
  <c r="C295" i="1" l="1"/>
  <c r="N294" i="1"/>
  <c r="F295" i="1" s="1"/>
  <c r="I295" i="1" l="1"/>
  <c r="J295" i="1" s="1"/>
  <c r="D295" i="1"/>
  <c r="G295" i="1"/>
  <c r="H295" i="1" s="1"/>
  <c r="L295" i="1" l="1"/>
  <c r="K295" i="1"/>
  <c r="M295" i="1" s="1"/>
  <c r="E296" i="1" s="1"/>
  <c r="C296" i="1" l="1"/>
  <c r="N295" i="1"/>
  <c r="F296" i="1" s="1"/>
  <c r="I296" i="1" l="1"/>
  <c r="J296" i="1" s="1"/>
  <c r="D296" i="1"/>
  <c r="G296" i="1"/>
  <c r="H296" i="1" s="1"/>
  <c r="L296" i="1" l="1"/>
  <c r="K296" i="1"/>
  <c r="M296" i="1" s="1"/>
  <c r="E297" i="1" s="1"/>
  <c r="C297" i="1" l="1"/>
  <c r="N296" i="1"/>
  <c r="F297" i="1" s="1"/>
  <c r="I297" i="1" l="1"/>
  <c r="J297" i="1" s="1"/>
  <c r="D297" i="1"/>
  <c r="G297" i="1"/>
  <c r="H297" i="1" s="1"/>
  <c r="L297" i="1" l="1"/>
  <c r="K297" i="1"/>
  <c r="M297" i="1" s="1"/>
  <c r="E298" i="1" s="1"/>
  <c r="C298" i="1" l="1"/>
  <c r="N297" i="1"/>
  <c r="F298" i="1" s="1"/>
  <c r="I298" i="1" l="1"/>
  <c r="J298" i="1" s="1"/>
  <c r="K298" i="1" s="1"/>
  <c r="M298" i="1" s="1"/>
  <c r="E299" i="1" s="1"/>
  <c r="C299" i="1" s="1"/>
  <c r="D298" i="1"/>
  <c r="G298" i="1"/>
  <c r="H298" i="1" s="1"/>
  <c r="L298" i="1" l="1"/>
  <c r="N298" i="1" l="1"/>
  <c r="F299" i="1" s="1"/>
  <c r="I299" i="1" l="1"/>
  <c r="J299" i="1" s="1"/>
  <c r="D299" i="1"/>
  <c r="G299" i="1"/>
  <c r="H299" i="1" s="1"/>
  <c r="L299" i="1" l="1"/>
  <c r="K299" i="1"/>
  <c r="M299" i="1" s="1"/>
  <c r="E300" i="1" s="1"/>
  <c r="C300" i="1" l="1"/>
  <c r="N299" i="1"/>
  <c r="F300" i="1" s="1"/>
  <c r="I300" i="1" l="1"/>
  <c r="J300" i="1" s="1"/>
  <c r="D300" i="1"/>
  <c r="G300" i="1"/>
  <c r="H300" i="1" s="1"/>
  <c r="K300" i="1" l="1"/>
  <c r="M300" i="1" s="1"/>
  <c r="E301" i="1" s="1"/>
  <c r="L300" i="1"/>
  <c r="F301" i="1" l="1"/>
  <c r="G301" i="1" s="1"/>
  <c r="H301" i="1" s="1"/>
  <c r="N300" i="1"/>
  <c r="C301" i="1"/>
  <c r="D301" i="1" l="1"/>
  <c r="I301" i="1"/>
  <c r="J301" i="1" s="1"/>
  <c r="L301" i="1" s="1"/>
  <c r="F302" i="1" l="1"/>
  <c r="D302" i="1" s="1"/>
  <c r="N301" i="1"/>
  <c r="K301" i="1"/>
  <c r="M301" i="1" s="1"/>
  <c r="E302" i="1" s="1"/>
  <c r="G302" i="1" l="1"/>
  <c r="H302" i="1" s="1"/>
  <c r="C302" i="1"/>
  <c r="I302" i="1"/>
  <c r="J302" i="1" s="1"/>
  <c r="K302" i="1" l="1"/>
  <c r="M302" i="1" s="1"/>
  <c r="E303" i="1" s="1"/>
  <c r="L302" i="1"/>
  <c r="F303" i="1" l="1"/>
  <c r="G303" i="1" s="1"/>
  <c r="H303" i="1" s="1"/>
  <c r="N302" i="1"/>
  <c r="C303" i="1"/>
  <c r="I303" i="1" l="1"/>
  <c r="J303" i="1" s="1"/>
  <c r="K303" i="1" s="1"/>
  <c r="M303" i="1" s="1"/>
  <c r="E304" i="1" s="1"/>
  <c r="D303" i="1"/>
  <c r="C304" i="1" l="1"/>
  <c r="L303" i="1"/>
  <c r="N303" i="1" l="1"/>
  <c r="F304" i="1" s="1"/>
  <c r="I304" i="1" l="1"/>
  <c r="J304" i="1" s="1"/>
  <c r="G304" i="1"/>
  <c r="H304" i="1" s="1"/>
  <c r="D304" i="1"/>
  <c r="K304" i="1" l="1"/>
  <c r="M304" i="1" s="1"/>
  <c r="E305" i="1" s="1"/>
  <c r="L304" i="1"/>
  <c r="N304" i="1" l="1"/>
  <c r="F305" i="1" s="1"/>
  <c r="C305" i="1"/>
  <c r="I305" i="1" l="1"/>
  <c r="J305" i="1" s="1"/>
  <c r="D305" i="1"/>
  <c r="G305" i="1"/>
  <c r="H305" i="1" s="1"/>
  <c r="K305" i="1" l="1"/>
  <c r="M305" i="1" s="1"/>
  <c r="E306" i="1" s="1"/>
  <c r="L305" i="1"/>
  <c r="F306" i="1" l="1"/>
  <c r="G306" i="1" s="1"/>
  <c r="H306" i="1" s="1"/>
  <c r="N305" i="1"/>
  <c r="C306" i="1"/>
  <c r="I306" i="1" l="1"/>
  <c r="J306" i="1" s="1"/>
  <c r="L306" i="1" s="1"/>
  <c r="D306" i="1"/>
  <c r="N306" i="1" l="1"/>
  <c r="F307" i="1" s="1"/>
  <c r="K306" i="1"/>
  <c r="M306" i="1" s="1"/>
  <c r="E307" i="1" s="1"/>
  <c r="I307" i="1" l="1"/>
  <c r="J307" i="1" s="1"/>
  <c r="D307" i="1"/>
  <c r="G307" i="1"/>
  <c r="H307" i="1" s="1"/>
  <c r="C307" i="1"/>
  <c r="L307" i="1" l="1"/>
  <c r="K307" i="1"/>
  <c r="M307" i="1" s="1"/>
  <c r="E308" i="1" s="1"/>
  <c r="C308" i="1" s="1"/>
  <c r="N307" i="1" l="1"/>
  <c r="F308" i="1" s="1"/>
  <c r="I308" i="1" l="1"/>
  <c r="J308" i="1" s="1"/>
  <c r="K308" i="1" s="1"/>
  <c r="M308" i="1" s="1"/>
  <c r="E309" i="1" s="1"/>
  <c r="D308" i="1"/>
  <c r="G308" i="1"/>
  <c r="H308" i="1" s="1"/>
  <c r="L308" i="1" l="1"/>
  <c r="C309" i="1"/>
  <c r="N308" i="1" l="1"/>
  <c r="F309" i="1" s="1"/>
  <c r="I309" i="1" l="1"/>
  <c r="J309" i="1" s="1"/>
  <c r="D309" i="1"/>
  <c r="G309" i="1"/>
  <c r="H309" i="1" s="1"/>
  <c r="L309" i="1" l="1"/>
  <c r="K309" i="1"/>
  <c r="M309" i="1" s="1"/>
  <c r="E310" i="1" s="1"/>
  <c r="C310" i="1" l="1"/>
  <c r="N309" i="1"/>
  <c r="F310" i="1" s="1"/>
  <c r="D310" i="1" l="1"/>
  <c r="I310" i="1"/>
  <c r="J310" i="1" s="1"/>
  <c r="G310" i="1"/>
  <c r="H310" i="1" s="1"/>
  <c r="L310" i="1" l="1"/>
  <c r="K310" i="1"/>
  <c r="M310" i="1" s="1"/>
  <c r="E311" i="1" s="1"/>
  <c r="C311" i="1" l="1"/>
  <c r="N310" i="1"/>
  <c r="F311" i="1" s="1"/>
  <c r="I311" i="1" l="1"/>
  <c r="J311" i="1" s="1"/>
  <c r="D311" i="1"/>
  <c r="G311" i="1"/>
  <c r="H311" i="1" s="1"/>
  <c r="K311" i="1" l="1"/>
  <c r="M311" i="1" s="1"/>
  <c r="E312" i="1" s="1"/>
  <c r="L311" i="1"/>
  <c r="F312" i="1" l="1"/>
  <c r="G312" i="1" s="1"/>
  <c r="H312" i="1" s="1"/>
  <c r="N311" i="1"/>
  <c r="C312" i="1"/>
  <c r="I312" i="1" l="1"/>
  <c r="J312" i="1" s="1"/>
  <c r="L312" i="1" s="1"/>
  <c r="D312" i="1"/>
  <c r="F313" i="1" l="1"/>
  <c r="D313" i="1" s="1"/>
  <c r="N312" i="1"/>
  <c r="K312" i="1"/>
  <c r="M312" i="1" s="1"/>
  <c r="E313" i="1" s="1"/>
  <c r="C313" i="1" l="1"/>
  <c r="G313" i="1"/>
  <c r="H313" i="1" s="1"/>
  <c r="I313" i="1"/>
  <c r="J313" i="1" s="1"/>
  <c r="K313" i="1" l="1"/>
  <c r="M313" i="1" s="1"/>
  <c r="E314" i="1" s="1"/>
  <c r="C314" i="1" s="1"/>
  <c r="L313" i="1"/>
  <c r="N313" i="1" l="1"/>
  <c r="F314" i="1" s="1"/>
  <c r="I314" i="1" l="1"/>
  <c r="J314" i="1" s="1"/>
  <c r="D314" i="1"/>
  <c r="G314" i="1"/>
  <c r="H314" i="1" s="1"/>
  <c r="K314" i="1" l="1"/>
  <c r="M314" i="1" s="1"/>
  <c r="E315" i="1" s="1"/>
  <c r="L314" i="1"/>
  <c r="F315" i="1" l="1"/>
  <c r="G315" i="1" s="1"/>
  <c r="H315" i="1" s="1"/>
  <c r="N314" i="1"/>
  <c r="C315" i="1"/>
  <c r="I315" i="1" l="1"/>
  <c r="J315" i="1" s="1"/>
  <c r="K315" i="1" s="1"/>
  <c r="M315" i="1" s="1"/>
  <c r="E316" i="1" s="1"/>
  <c r="D315" i="1"/>
  <c r="C316" i="1" l="1"/>
  <c r="L315" i="1"/>
  <c r="F316" i="1" l="1"/>
  <c r="N315" i="1"/>
  <c r="I316" i="1" l="1"/>
  <c r="J316" i="1" s="1"/>
  <c r="G316" i="1"/>
  <c r="H316" i="1" s="1"/>
  <c r="D316" i="1"/>
  <c r="L316" i="1" l="1"/>
  <c r="K316" i="1"/>
  <c r="M316" i="1" s="1"/>
  <c r="E317" i="1" s="1"/>
  <c r="C317" i="1" l="1"/>
  <c r="N316" i="1"/>
  <c r="F317" i="1" s="1"/>
  <c r="D317" i="1" l="1"/>
  <c r="I317" i="1"/>
  <c r="J317" i="1" s="1"/>
  <c r="G317" i="1"/>
  <c r="H317" i="1" s="1"/>
  <c r="L317" i="1" l="1"/>
  <c r="K317" i="1"/>
  <c r="M317" i="1" s="1"/>
  <c r="E318" i="1" s="1"/>
  <c r="C318" i="1" l="1"/>
  <c r="N317" i="1"/>
  <c r="F318" i="1" s="1"/>
  <c r="I318" i="1" l="1"/>
  <c r="J318" i="1" s="1"/>
  <c r="K318" i="1" s="1"/>
  <c r="M318" i="1" s="1"/>
  <c r="E319" i="1" s="1"/>
  <c r="D318" i="1"/>
  <c r="G318" i="1"/>
  <c r="H318" i="1" s="1"/>
  <c r="C319" i="1"/>
  <c r="L318" i="1" l="1"/>
  <c r="N318" i="1" l="1"/>
  <c r="F319" i="1" s="1"/>
  <c r="I319" i="1" l="1"/>
  <c r="J319" i="1" s="1"/>
  <c r="G319" i="1"/>
  <c r="H319" i="1" s="1"/>
  <c r="D319" i="1"/>
  <c r="L319" i="1" l="1"/>
  <c r="K319" i="1"/>
  <c r="M319" i="1" s="1"/>
  <c r="E320" i="1" s="1"/>
  <c r="C320" i="1" l="1"/>
  <c r="N319" i="1"/>
  <c r="F320" i="1" s="1"/>
  <c r="I320" i="1" l="1"/>
  <c r="J320" i="1" s="1"/>
  <c r="D320" i="1"/>
  <c r="G320" i="1"/>
  <c r="H320" i="1" s="1"/>
  <c r="L320" i="1" l="1"/>
  <c r="K320" i="1"/>
  <c r="M320" i="1" s="1"/>
  <c r="E321" i="1" s="1"/>
  <c r="C321" i="1" l="1"/>
  <c r="N320" i="1"/>
  <c r="F321" i="1" s="1"/>
  <c r="I321" i="1" l="1"/>
  <c r="J321" i="1" s="1"/>
  <c r="D321" i="1"/>
  <c r="G321" i="1"/>
  <c r="H321" i="1" s="1"/>
  <c r="K321" i="1" l="1"/>
  <c r="M321" i="1" s="1"/>
  <c r="E322" i="1" s="1"/>
  <c r="L321" i="1"/>
  <c r="F322" i="1" l="1"/>
  <c r="G322" i="1" s="1"/>
  <c r="H322" i="1" s="1"/>
  <c r="N321" i="1"/>
  <c r="C322" i="1"/>
  <c r="I322" i="1" l="1"/>
  <c r="J322" i="1" s="1"/>
  <c r="K322" i="1" s="1"/>
  <c r="M322" i="1" s="1"/>
  <c r="E323" i="1" s="1"/>
  <c r="D322" i="1"/>
  <c r="C323" i="1" l="1"/>
  <c r="L322" i="1"/>
  <c r="F323" i="1" l="1"/>
  <c r="N322" i="1"/>
  <c r="I323" i="1" l="1"/>
  <c r="J323" i="1" s="1"/>
  <c r="G323" i="1"/>
  <c r="H323" i="1" s="1"/>
  <c r="D323" i="1"/>
  <c r="K323" i="1" l="1"/>
  <c r="M323" i="1" s="1"/>
  <c r="E324" i="1" s="1"/>
  <c r="L323" i="1"/>
  <c r="N323" i="1" l="1"/>
  <c r="F324" i="1" s="1"/>
  <c r="C324" i="1"/>
  <c r="I324" i="1" l="1"/>
  <c r="J324" i="1" s="1"/>
  <c r="D324" i="1"/>
  <c r="G324" i="1"/>
  <c r="H324" i="1" s="1"/>
  <c r="K324" i="1" l="1"/>
  <c r="M324" i="1" s="1"/>
  <c r="E325" i="1" s="1"/>
  <c r="L324" i="1"/>
  <c r="F325" i="1" l="1"/>
  <c r="G325" i="1" s="1"/>
  <c r="H325" i="1" s="1"/>
  <c r="N324" i="1"/>
  <c r="C325" i="1"/>
  <c r="I325" i="1" l="1"/>
  <c r="J325" i="1" s="1"/>
  <c r="L325" i="1" s="1"/>
  <c r="D325" i="1"/>
  <c r="N325" i="1" l="1"/>
  <c r="F326" i="1" s="1"/>
  <c r="K325" i="1"/>
  <c r="M325" i="1" s="1"/>
  <c r="E326" i="1" s="1"/>
  <c r="D326" i="1" l="1"/>
  <c r="I326" i="1"/>
  <c r="J326" i="1" s="1"/>
  <c r="G326" i="1"/>
  <c r="H326" i="1" s="1"/>
  <c r="C326" i="1"/>
  <c r="L326" i="1" l="1"/>
  <c r="K326" i="1"/>
  <c r="M326" i="1" s="1"/>
  <c r="E327" i="1" s="1"/>
  <c r="C327" i="1" l="1"/>
  <c r="N326" i="1"/>
  <c r="F327" i="1" s="1"/>
  <c r="I327" i="1" l="1"/>
  <c r="J327" i="1" s="1"/>
  <c r="D327" i="1"/>
  <c r="G327" i="1"/>
  <c r="H327" i="1" s="1"/>
  <c r="K327" i="1" l="1"/>
  <c r="M327" i="1" s="1"/>
  <c r="E328" i="1" s="1"/>
  <c r="L327" i="1"/>
  <c r="F328" i="1" l="1"/>
  <c r="G328" i="1" s="1"/>
  <c r="H328" i="1" s="1"/>
  <c r="N327" i="1"/>
  <c r="C328" i="1"/>
  <c r="I328" i="1" l="1"/>
  <c r="J328" i="1" s="1"/>
  <c r="L328" i="1" s="1"/>
  <c r="D328" i="1"/>
  <c r="N328" i="1" l="1"/>
  <c r="F329" i="1" s="1"/>
  <c r="K328" i="1"/>
  <c r="M328" i="1" s="1"/>
  <c r="E329" i="1" s="1"/>
  <c r="I329" i="1" l="1"/>
  <c r="J329" i="1" s="1"/>
  <c r="D329" i="1"/>
  <c r="G329" i="1"/>
  <c r="H329" i="1" s="1"/>
  <c r="C329" i="1"/>
  <c r="K329" i="1" l="1"/>
  <c r="M329" i="1" s="1"/>
  <c r="E330" i="1" s="1"/>
  <c r="L329" i="1"/>
  <c r="C330" i="1"/>
  <c r="N329" i="1" l="1"/>
  <c r="F330" i="1" s="1"/>
  <c r="I330" i="1" l="1"/>
  <c r="J330" i="1" s="1"/>
  <c r="D330" i="1"/>
  <c r="G330" i="1"/>
  <c r="H330" i="1" s="1"/>
  <c r="K330" i="1" l="1"/>
  <c r="M330" i="1" s="1"/>
  <c r="E331" i="1" s="1"/>
  <c r="L330" i="1"/>
  <c r="F331" i="1" l="1"/>
  <c r="G331" i="1" s="1"/>
  <c r="H331" i="1" s="1"/>
  <c r="N330" i="1"/>
  <c r="C331" i="1"/>
  <c r="I331" i="1" l="1"/>
  <c r="J331" i="1" s="1"/>
  <c r="K331" i="1" s="1"/>
  <c r="M331" i="1" s="1"/>
  <c r="E332" i="1" s="1"/>
  <c r="D331" i="1"/>
  <c r="C332" i="1" l="1"/>
  <c r="L331" i="1"/>
  <c r="N331" i="1" l="1"/>
  <c r="F332" i="1" s="1"/>
  <c r="I332" i="1" l="1"/>
  <c r="J332" i="1" s="1"/>
  <c r="G332" i="1"/>
  <c r="H332" i="1" s="1"/>
  <c r="D332" i="1"/>
  <c r="L332" i="1" l="1"/>
  <c r="K332" i="1"/>
  <c r="M332" i="1" s="1"/>
  <c r="E333" i="1" s="1"/>
  <c r="C333" i="1" l="1"/>
  <c r="N332" i="1"/>
  <c r="F333" i="1" s="1"/>
  <c r="I333" i="1" l="1"/>
  <c r="J333" i="1" s="1"/>
  <c r="D333" i="1"/>
  <c r="G333" i="1"/>
  <c r="H333" i="1" s="1"/>
  <c r="K333" i="1" s="1"/>
  <c r="M333" i="1" s="1"/>
  <c r="E334" i="1" s="1"/>
  <c r="C334" i="1" l="1"/>
  <c r="L333" i="1"/>
  <c r="N333" i="1" l="1"/>
  <c r="F334" i="1" s="1"/>
  <c r="I334" i="1" l="1"/>
  <c r="J334" i="1" s="1"/>
  <c r="G334" i="1"/>
  <c r="H334" i="1" s="1"/>
  <c r="D334" i="1"/>
  <c r="K334" i="1" l="1"/>
  <c r="M334" i="1" s="1"/>
  <c r="E335" i="1" s="1"/>
  <c r="L334" i="1"/>
  <c r="N334" i="1" l="1"/>
  <c r="F335" i="1" s="1"/>
  <c r="C335" i="1"/>
  <c r="I335" i="1" l="1"/>
  <c r="J335" i="1" s="1"/>
  <c r="D335" i="1"/>
  <c r="G335" i="1"/>
  <c r="H335" i="1" s="1"/>
  <c r="K335" i="1" l="1"/>
  <c r="M335" i="1" s="1"/>
  <c r="E336" i="1" s="1"/>
  <c r="L335" i="1"/>
  <c r="N335" i="1" l="1"/>
  <c r="F336" i="1" s="1"/>
  <c r="C336" i="1"/>
  <c r="I336" i="1" l="1"/>
  <c r="J336" i="1" s="1"/>
  <c r="D336" i="1"/>
  <c r="G336" i="1"/>
  <c r="H336" i="1" s="1"/>
  <c r="K336" i="1" l="1"/>
  <c r="M336" i="1" s="1"/>
  <c r="E337" i="1" s="1"/>
  <c r="L336" i="1"/>
  <c r="N336" i="1" l="1"/>
  <c r="F337" i="1" s="1"/>
  <c r="C337" i="1"/>
  <c r="I337" i="1" l="1"/>
  <c r="J337" i="1" s="1"/>
  <c r="D337" i="1"/>
  <c r="G337" i="1"/>
  <c r="H337" i="1" s="1"/>
  <c r="L337" i="1" l="1"/>
  <c r="K337" i="1"/>
  <c r="M337" i="1" s="1"/>
  <c r="E338" i="1" s="1"/>
  <c r="N337" i="1" l="1"/>
  <c r="F338" i="1" s="1"/>
  <c r="C338" i="1"/>
  <c r="I338" i="1" l="1"/>
  <c r="J338" i="1" s="1"/>
  <c r="D338" i="1"/>
  <c r="G338" i="1"/>
  <c r="H338" i="1" s="1"/>
  <c r="K338" i="1" l="1"/>
  <c r="M338" i="1" s="1"/>
  <c r="E339" i="1" s="1"/>
  <c r="L338" i="1"/>
  <c r="F339" i="1" l="1"/>
  <c r="G339" i="1" s="1"/>
  <c r="H339" i="1" s="1"/>
  <c r="N338" i="1"/>
  <c r="C339" i="1"/>
  <c r="I339" i="1" l="1"/>
  <c r="J339" i="1" s="1"/>
  <c r="K339" i="1" s="1"/>
  <c r="M339" i="1" s="1"/>
  <c r="E340" i="1" s="1"/>
  <c r="D339" i="1"/>
  <c r="C340" i="1" l="1"/>
  <c r="L339" i="1"/>
  <c r="F340" i="1" l="1"/>
  <c r="N339" i="1"/>
  <c r="I340" i="1" l="1"/>
  <c r="J340" i="1" s="1"/>
  <c r="K340" i="1" s="1"/>
  <c r="M340" i="1" s="1"/>
  <c r="E341" i="1" s="1"/>
  <c r="G340" i="1"/>
  <c r="H340" i="1" s="1"/>
  <c r="D340" i="1"/>
  <c r="L340" i="1" l="1"/>
  <c r="C341" i="1"/>
  <c r="N340" i="1" l="1"/>
  <c r="F341" i="1" s="1"/>
  <c r="I341" i="1" l="1"/>
  <c r="J341" i="1" s="1"/>
  <c r="D341" i="1"/>
  <c r="G341" i="1"/>
  <c r="H341" i="1" s="1"/>
  <c r="L341" i="1" l="1"/>
  <c r="K341" i="1"/>
  <c r="M341" i="1" s="1"/>
  <c r="E342" i="1" s="1"/>
  <c r="C342" i="1" l="1"/>
  <c r="N341" i="1"/>
  <c r="F342" i="1" s="1"/>
  <c r="I342" i="1" l="1"/>
  <c r="J342" i="1" s="1"/>
  <c r="D342" i="1"/>
  <c r="G342" i="1"/>
  <c r="H342" i="1" s="1"/>
  <c r="L342" i="1" l="1"/>
  <c r="K342" i="1"/>
  <c r="M342" i="1" s="1"/>
  <c r="E343" i="1" s="1"/>
  <c r="C343" i="1" l="1"/>
  <c r="N342" i="1"/>
  <c r="F343" i="1" s="1"/>
  <c r="I343" i="1" l="1"/>
  <c r="J343" i="1" s="1"/>
  <c r="D343" i="1"/>
  <c r="G343" i="1"/>
  <c r="H343" i="1" s="1"/>
  <c r="K343" i="1" l="1"/>
  <c r="M343" i="1" s="1"/>
  <c r="E344" i="1" s="1"/>
  <c r="L343" i="1"/>
  <c r="F344" i="1" l="1"/>
  <c r="G344" i="1" s="1"/>
  <c r="H344" i="1" s="1"/>
  <c r="N343" i="1"/>
  <c r="C344" i="1"/>
  <c r="I344" i="1" l="1"/>
  <c r="J344" i="1" s="1"/>
  <c r="K344" i="1" s="1"/>
  <c r="M344" i="1" s="1"/>
  <c r="E345" i="1" s="1"/>
  <c r="D344" i="1"/>
  <c r="C345" i="1" l="1"/>
  <c r="L344" i="1"/>
  <c r="N344" i="1" l="1"/>
  <c r="F345" i="1" s="1"/>
  <c r="I345" i="1" l="1"/>
  <c r="J345" i="1" s="1"/>
  <c r="G345" i="1"/>
  <c r="H345" i="1" s="1"/>
  <c r="D345" i="1"/>
  <c r="K345" i="1" l="1"/>
  <c r="M345" i="1" s="1"/>
  <c r="E346" i="1" s="1"/>
  <c r="L345" i="1"/>
  <c r="F346" i="1" l="1"/>
  <c r="G346" i="1" s="1"/>
  <c r="H346" i="1" s="1"/>
  <c r="N345" i="1"/>
  <c r="C346" i="1"/>
  <c r="I346" i="1" l="1"/>
  <c r="J346" i="1" s="1"/>
  <c r="K346" i="1" s="1"/>
  <c r="M346" i="1" s="1"/>
  <c r="E347" i="1" s="1"/>
  <c r="D346" i="1"/>
  <c r="C347" i="1" l="1"/>
  <c r="L346" i="1"/>
  <c r="F347" i="1" l="1"/>
  <c r="N346" i="1"/>
  <c r="I347" i="1" l="1"/>
  <c r="J347" i="1" s="1"/>
  <c r="G347" i="1"/>
  <c r="H347" i="1" s="1"/>
  <c r="D347" i="1"/>
  <c r="L347" i="1" l="1"/>
  <c r="K347" i="1"/>
  <c r="M347" i="1" s="1"/>
  <c r="E348" i="1" s="1"/>
  <c r="C348" i="1" l="1"/>
  <c r="N347" i="1"/>
  <c r="F348" i="1" s="1"/>
  <c r="I348" i="1" l="1"/>
  <c r="J348" i="1" s="1"/>
  <c r="D348" i="1"/>
  <c r="G348" i="1"/>
  <c r="H348" i="1" s="1"/>
  <c r="L348" i="1" l="1"/>
  <c r="K348" i="1"/>
  <c r="M348" i="1" s="1"/>
  <c r="E349" i="1" s="1"/>
  <c r="C349" i="1" l="1"/>
  <c r="N348" i="1"/>
  <c r="F349" i="1" s="1"/>
  <c r="I349" i="1" l="1"/>
  <c r="J349" i="1" s="1"/>
  <c r="D349" i="1"/>
  <c r="G349" i="1"/>
  <c r="H349" i="1" s="1"/>
  <c r="L349" i="1" l="1"/>
  <c r="K349" i="1"/>
  <c r="M349" i="1" s="1"/>
  <c r="E350" i="1" s="1"/>
  <c r="C350" i="1" l="1"/>
  <c r="N349" i="1"/>
  <c r="F350" i="1" s="1"/>
  <c r="I350" i="1" l="1"/>
  <c r="J350" i="1" s="1"/>
  <c r="D350" i="1"/>
  <c r="G350" i="1"/>
  <c r="H350" i="1" s="1"/>
  <c r="L350" i="1" l="1"/>
  <c r="K350" i="1"/>
  <c r="M350" i="1" s="1"/>
  <c r="E351" i="1" s="1"/>
  <c r="C351" i="1" l="1"/>
  <c r="N350" i="1"/>
  <c r="F351" i="1" s="1"/>
  <c r="D351" i="1" l="1"/>
  <c r="I351" i="1"/>
  <c r="J351" i="1" s="1"/>
  <c r="G351" i="1"/>
  <c r="H351" i="1" s="1"/>
  <c r="L351" i="1" l="1"/>
  <c r="K351" i="1"/>
  <c r="M351" i="1" s="1"/>
  <c r="E352" i="1" s="1"/>
  <c r="C352" i="1" l="1"/>
  <c r="N351" i="1"/>
  <c r="F352" i="1" s="1"/>
  <c r="D352" i="1" l="1"/>
  <c r="I352" i="1"/>
  <c r="J352" i="1" s="1"/>
  <c r="L352" i="1" s="1"/>
  <c r="G352" i="1"/>
  <c r="H352" i="1" s="1"/>
  <c r="K352" i="1" l="1"/>
  <c r="M352" i="1" s="1"/>
  <c r="E353" i="1" s="1"/>
  <c r="N352" i="1"/>
  <c r="F353" i="1" s="1"/>
  <c r="I353" i="1" l="1"/>
  <c r="J353" i="1" s="1"/>
  <c r="D353" i="1"/>
  <c r="G353" i="1"/>
  <c r="H353" i="1" s="1"/>
  <c r="C353" i="1"/>
  <c r="L353" i="1" l="1"/>
  <c r="K353" i="1"/>
  <c r="M353" i="1" s="1"/>
  <c r="E354" i="1" s="1"/>
  <c r="C354" i="1" l="1"/>
  <c r="N353" i="1"/>
  <c r="F354" i="1" s="1"/>
  <c r="I354" i="1" l="1"/>
  <c r="J354" i="1" s="1"/>
  <c r="D354" i="1"/>
  <c r="G354" i="1"/>
  <c r="H354" i="1" s="1"/>
  <c r="K354" i="1" l="1"/>
  <c r="M354" i="1" s="1"/>
  <c r="E355" i="1" s="1"/>
  <c r="L354" i="1"/>
  <c r="F355" i="1" l="1"/>
  <c r="G355" i="1" s="1"/>
  <c r="H355" i="1" s="1"/>
  <c r="N354" i="1"/>
  <c r="C355" i="1"/>
  <c r="D355" i="1" l="1"/>
  <c r="I355" i="1"/>
  <c r="J355" i="1" s="1"/>
  <c r="K355" i="1" s="1"/>
  <c r="M355" i="1" s="1"/>
  <c r="E356" i="1" s="1"/>
  <c r="C356" i="1" l="1"/>
  <c r="L355" i="1"/>
  <c r="N355" i="1" l="1"/>
  <c r="F356" i="1" s="1"/>
  <c r="I356" i="1" l="1"/>
  <c r="J356" i="1" s="1"/>
  <c r="G356" i="1"/>
  <c r="H356" i="1" s="1"/>
  <c r="D356" i="1"/>
  <c r="K356" i="1" l="1"/>
  <c r="M356" i="1" s="1"/>
  <c r="E357" i="1" s="1"/>
  <c r="L356" i="1"/>
  <c r="F357" i="1" l="1"/>
  <c r="G357" i="1" s="1"/>
  <c r="H357" i="1" s="1"/>
  <c r="N356" i="1"/>
  <c r="C357" i="1"/>
  <c r="D357" i="1" l="1"/>
  <c r="I357" i="1"/>
  <c r="J357" i="1" s="1"/>
  <c r="L357" i="1" s="1"/>
  <c r="N357" i="1" l="1"/>
  <c r="F358" i="1" s="1"/>
  <c r="K357" i="1"/>
  <c r="M357" i="1" s="1"/>
  <c r="E358" i="1" s="1"/>
  <c r="I358" i="1" l="1"/>
  <c r="J358" i="1" s="1"/>
  <c r="D358" i="1"/>
  <c r="G358" i="1"/>
  <c r="H358" i="1" s="1"/>
  <c r="L358" i="1" s="1"/>
  <c r="C358" i="1"/>
  <c r="N358" i="1" l="1"/>
  <c r="F359" i="1" s="1"/>
  <c r="K358" i="1"/>
  <c r="M358" i="1" s="1"/>
  <c r="E359" i="1" s="1"/>
  <c r="I359" i="1" l="1"/>
  <c r="J359" i="1" s="1"/>
  <c r="D359" i="1"/>
  <c r="C359" i="1"/>
  <c r="G359" i="1"/>
  <c r="H359" i="1" s="1"/>
  <c r="K359" i="1" l="1"/>
  <c r="M359" i="1" s="1"/>
  <c r="E360" i="1" s="1"/>
  <c r="C360" i="1" s="1"/>
  <c r="L359" i="1"/>
  <c r="N359" i="1" l="1"/>
  <c r="F360" i="1" s="1"/>
  <c r="I360" i="1" l="1"/>
  <c r="J360" i="1" s="1"/>
  <c r="D360" i="1"/>
  <c r="G360" i="1"/>
  <c r="H360" i="1" s="1"/>
  <c r="K360" i="1" l="1"/>
  <c r="M360" i="1" s="1"/>
  <c r="E361" i="1" s="1"/>
  <c r="L360" i="1"/>
  <c r="F361" i="1" l="1"/>
  <c r="G361" i="1" s="1"/>
  <c r="H361" i="1" s="1"/>
  <c r="N360" i="1"/>
  <c r="C361" i="1"/>
  <c r="D361" i="1" l="1"/>
  <c r="I361" i="1"/>
  <c r="J361" i="1" s="1"/>
  <c r="K361" i="1" s="1"/>
  <c r="M361" i="1" s="1"/>
  <c r="E362" i="1" s="1"/>
  <c r="C362" i="1" l="1"/>
  <c r="L361" i="1"/>
  <c r="F362" i="1" l="1"/>
  <c r="N361" i="1"/>
  <c r="I362" i="1" l="1"/>
  <c r="J362" i="1" s="1"/>
  <c r="G362" i="1"/>
  <c r="H362" i="1" s="1"/>
  <c r="D362" i="1"/>
  <c r="K362" i="1" l="1"/>
  <c r="M362" i="1" s="1"/>
  <c r="E363" i="1" s="1"/>
  <c r="L362" i="1"/>
  <c r="N362" i="1" l="1"/>
  <c r="F363" i="1" s="1"/>
  <c r="C363" i="1"/>
  <c r="I363" i="1" l="1"/>
  <c r="J363" i="1" s="1"/>
  <c r="D363" i="1"/>
  <c r="G363" i="1"/>
  <c r="H363" i="1" s="1"/>
  <c r="L363" i="1" l="1"/>
  <c r="K363" i="1"/>
  <c r="M363" i="1" s="1"/>
  <c r="E364" i="1" s="1"/>
  <c r="C364" i="1" l="1"/>
  <c r="N363" i="1"/>
  <c r="F364" i="1" s="1"/>
  <c r="I364" i="1" l="1"/>
  <c r="J364" i="1" s="1"/>
  <c r="D364" i="1"/>
  <c r="G364" i="1"/>
  <c r="H364" i="1" s="1"/>
  <c r="L364" i="1" l="1"/>
  <c r="K364" i="1"/>
  <c r="M364" i="1" s="1"/>
  <c r="E365" i="1" s="1"/>
  <c r="C365" i="1" l="1"/>
  <c r="N364" i="1"/>
  <c r="F365" i="1" s="1"/>
  <c r="D365" i="1" l="1"/>
  <c r="I365" i="1"/>
  <c r="J365" i="1" s="1"/>
  <c r="G365" i="1"/>
  <c r="H365" i="1" s="1"/>
  <c r="K365" i="1" l="1"/>
  <c r="M365" i="1" s="1"/>
  <c r="E366" i="1" s="1"/>
  <c r="L365" i="1"/>
  <c r="F366" i="1" l="1"/>
  <c r="G366" i="1" s="1"/>
  <c r="H366" i="1" s="1"/>
  <c r="N365" i="1"/>
  <c r="C366" i="1"/>
  <c r="I366" i="1" l="1"/>
  <c r="J366" i="1" s="1"/>
  <c r="L366" i="1" s="1"/>
  <c r="D366" i="1"/>
  <c r="F367" i="1" l="1"/>
  <c r="N366" i="1"/>
  <c r="K366" i="1"/>
  <c r="M366" i="1" s="1"/>
  <c r="E367" i="1" s="1"/>
  <c r="G367" i="1" l="1"/>
  <c r="H367" i="1" s="1"/>
  <c r="C367" i="1"/>
  <c r="D367" i="1"/>
  <c r="I367" i="1"/>
  <c r="J367" i="1" s="1"/>
  <c r="K367" i="1" l="1"/>
  <c r="M367" i="1" s="1"/>
  <c r="E368" i="1" s="1"/>
  <c r="C368" i="1" s="1"/>
  <c r="L367" i="1"/>
  <c r="F368" i="1" l="1"/>
  <c r="N367" i="1"/>
  <c r="G368" i="1" l="1"/>
  <c r="H368" i="1" s="1"/>
  <c r="I368" i="1"/>
  <c r="J368" i="1" s="1"/>
  <c r="K368" i="1" s="1"/>
  <c r="M368" i="1" s="1"/>
  <c r="E369" i="1" s="1"/>
  <c r="D368" i="1"/>
  <c r="C369" i="1" l="1"/>
  <c r="L368" i="1"/>
  <c r="N368" i="1" l="1"/>
  <c r="F369" i="1" s="1"/>
  <c r="I369" i="1" l="1"/>
  <c r="J369" i="1" s="1"/>
  <c r="D369" i="1"/>
  <c r="G369" i="1"/>
  <c r="H369" i="1" s="1"/>
  <c r="L369" i="1" l="1"/>
  <c r="K369" i="1"/>
  <c r="M369" i="1" s="1"/>
  <c r="E370" i="1" s="1"/>
  <c r="C370" i="1" l="1"/>
  <c r="N369" i="1"/>
  <c r="F370" i="1" s="1"/>
  <c r="D370" i="1" l="1"/>
  <c r="I370" i="1"/>
  <c r="J370" i="1" s="1"/>
  <c r="G370" i="1"/>
  <c r="H370" i="1" s="1"/>
  <c r="K370" i="1" l="1"/>
  <c r="M370" i="1" s="1"/>
  <c r="E371" i="1" s="1"/>
  <c r="L370" i="1"/>
  <c r="F371" i="1" l="1"/>
  <c r="G371" i="1" s="1"/>
  <c r="H371" i="1" s="1"/>
  <c r="N370" i="1"/>
  <c r="C371" i="1"/>
  <c r="D371" i="1" l="1"/>
  <c r="I371" i="1"/>
  <c r="J371" i="1" s="1"/>
  <c r="K371" i="1" s="1"/>
  <c r="M371" i="1" s="1"/>
  <c r="E372" i="1" s="1"/>
  <c r="C372" i="1" l="1"/>
  <c r="L371" i="1"/>
  <c r="N371" i="1" l="1"/>
  <c r="F372" i="1" s="1"/>
  <c r="I372" i="1" l="1"/>
  <c r="J372" i="1" s="1"/>
  <c r="G372" i="1"/>
  <c r="H372" i="1" s="1"/>
  <c r="D372" i="1"/>
  <c r="K372" i="1" l="1"/>
  <c r="M372" i="1" s="1"/>
  <c r="E373" i="1" s="1"/>
  <c r="L372" i="1"/>
  <c r="F373" i="1" l="1"/>
  <c r="G373" i="1" s="1"/>
  <c r="H373" i="1" s="1"/>
  <c r="N372" i="1"/>
  <c r="C373" i="1"/>
  <c r="D373" i="1" l="1"/>
  <c r="I373" i="1"/>
  <c r="J373" i="1" s="1"/>
  <c r="L373" i="1" s="1"/>
  <c r="F374" i="1" l="1"/>
  <c r="N373" i="1"/>
  <c r="K373" i="1"/>
  <c r="M373" i="1" s="1"/>
  <c r="E374" i="1" s="1"/>
  <c r="C374" i="1" l="1"/>
  <c r="G374" i="1"/>
  <c r="H374" i="1" s="1"/>
  <c r="D374" i="1"/>
  <c r="I374" i="1"/>
  <c r="J374" i="1" s="1"/>
  <c r="K374" i="1" l="1"/>
  <c r="M374" i="1" s="1"/>
  <c r="E375" i="1" s="1"/>
  <c r="L374" i="1"/>
  <c r="F375" i="1" l="1"/>
  <c r="G375" i="1" s="1"/>
  <c r="H375" i="1" s="1"/>
  <c r="N374" i="1"/>
  <c r="C375" i="1"/>
  <c r="D375" i="1" l="1"/>
  <c r="I375" i="1"/>
  <c r="J375" i="1" s="1"/>
  <c r="L375" i="1" s="1"/>
  <c r="N375" i="1" l="1"/>
  <c r="F376" i="1" s="1"/>
  <c r="K375" i="1"/>
  <c r="M375" i="1" s="1"/>
  <c r="E376" i="1" s="1"/>
  <c r="D376" i="1" l="1"/>
  <c r="I376" i="1"/>
  <c r="J376" i="1" s="1"/>
  <c r="C376" i="1"/>
  <c r="G376" i="1"/>
  <c r="H376" i="1" s="1"/>
  <c r="L376" i="1" l="1"/>
  <c r="K376" i="1"/>
  <c r="M376" i="1" s="1"/>
  <c r="E377" i="1" s="1"/>
  <c r="C377" i="1" l="1"/>
  <c r="N376" i="1"/>
  <c r="F377" i="1" s="1"/>
  <c r="D377" i="1" l="1"/>
  <c r="I377" i="1"/>
  <c r="J377" i="1" s="1"/>
  <c r="G377" i="1"/>
  <c r="H377" i="1" s="1"/>
  <c r="L377" i="1" l="1"/>
  <c r="K377" i="1"/>
  <c r="M377" i="1" s="1"/>
  <c r="E378" i="1" s="1"/>
  <c r="C378" i="1" l="1"/>
  <c r="N377" i="1"/>
  <c r="F378" i="1" s="1"/>
  <c r="D378" i="1" l="1"/>
  <c r="I378" i="1"/>
  <c r="J378" i="1" s="1"/>
  <c r="L378" i="1" s="1"/>
  <c r="G378" i="1"/>
  <c r="H378" i="1" s="1"/>
  <c r="K378" i="1" s="1"/>
  <c r="M378" i="1" s="1"/>
  <c r="E379" i="1" s="1"/>
  <c r="C379" i="1"/>
  <c r="N378" i="1" l="1"/>
  <c r="F379" i="1" s="1"/>
  <c r="I379" i="1" l="1"/>
  <c r="J379" i="1" s="1"/>
  <c r="G379" i="1"/>
  <c r="H379" i="1" s="1"/>
  <c r="K379" i="1" s="1"/>
  <c r="M379" i="1" s="1"/>
  <c r="E380" i="1" s="1"/>
  <c r="D379" i="1"/>
  <c r="L379" i="1" l="1"/>
  <c r="C380" i="1"/>
  <c r="N379" i="1" l="1"/>
  <c r="F380" i="1" s="1"/>
  <c r="I380" i="1" l="1"/>
  <c r="J380" i="1" s="1"/>
  <c r="D380" i="1"/>
  <c r="G380" i="1"/>
  <c r="H380" i="1" s="1"/>
  <c r="L380" i="1" l="1"/>
  <c r="K380" i="1"/>
  <c r="M380" i="1" s="1"/>
  <c r="E381" i="1" s="1"/>
  <c r="C381" i="1" l="1"/>
  <c r="N380" i="1"/>
  <c r="F381" i="1" s="1"/>
  <c r="I381" i="1" l="1"/>
  <c r="J381" i="1" s="1"/>
  <c r="D381" i="1"/>
  <c r="G381" i="1"/>
  <c r="H381" i="1" s="1"/>
  <c r="L381" i="1" l="1"/>
  <c r="K381" i="1"/>
  <c r="M381" i="1" s="1"/>
  <c r="E382" i="1" s="1"/>
  <c r="C382" i="1" l="1"/>
  <c r="N381" i="1"/>
  <c r="F382" i="1" s="1"/>
  <c r="D382" i="1" l="1"/>
  <c r="I382" i="1"/>
  <c r="J382" i="1" s="1"/>
  <c r="G382" i="1"/>
  <c r="H382" i="1" s="1"/>
  <c r="L382" i="1" s="1"/>
  <c r="N382" i="1" l="1"/>
  <c r="F383" i="1" s="1"/>
  <c r="K382" i="1"/>
  <c r="M382" i="1" s="1"/>
  <c r="E383" i="1" s="1"/>
  <c r="I383" i="1" l="1"/>
  <c r="J383" i="1" s="1"/>
  <c r="D383" i="1"/>
  <c r="G383" i="1"/>
  <c r="H383" i="1" s="1"/>
  <c r="C383" i="1"/>
  <c r="K383" i="1" l="1"/>
  <c r="M383" i="1" s="1"/>
  <c r="E384" i="1" s="1"/>
  <c r="L383" i="1"/>
  <c r="N383" i="1" l="1"/>
  <c r="F384" i="1" s="1"/>
  <c r="C384" i="1"/>
  <c r="I384" i="1" l="1"/>
  <c r="J384" i="1" s="1"/>
  <c r="D384" i="1"/>
  <c r="G384" i="1"/>
  <c r="H384" i="1" s="1"/>
  <c r="L384" i="1" l="1"/>
  <c r="K384" i="1"/>
  <c r="M384" i="1" s="1"/>
  <c r="E385" i="1" s="1"/>
  <c r="C385" i="1" l="1"/>
  <c r="N384" i="1"/>
  <c r="F385" i="1" s="1"/>
  <c r="I385" i="1" l="1"/>
  <c r="J385" i="1" s="1"/>
  <c r="D385" i="1"/>
  <c r="G385" i="1"/>
  <c r="H385" i="1" s="1"/>
  <c r="L385" i="1" l="1"/>
  <c r="K385" i="1"/>
  <c r="M385" i="1" s="1"/>
  <c r="E386" i="1" s="1"/>
  <c r="C386" i="1" l="1"/>
  <c r="N385" i="1"/>
  <c r="F386" i="1" s="1"/>
  <c r="I386" i="1" l="1"/>
  <c r="J386" i="1" s="1"/>
  <c r="D386" i="1"/>
  <c r="G386" i="1"/>
  <c r="H386" i="1" s="1"/>
  <c r="K386" i="1" l="1"/>
  <c r="M386" i="1" s="1"/>
  <c r="E387" i="1" s="1"/>
  <c r="L386" i="1"/>
  <c r="N386" i="1" l="1"/>
  <c r="F387" i="1" s="1"/>
  <c r="C387" i="1"/>
  <c r="I387" i="1" l="1"/>
  <c r="J387" i="1" s="1"/>
  <c r="D387" i="1"/>
  <c r="G387" i="1"/>
  <c r="H387" i="1" s="1"/>
  <c r="L387" i="1" l="1"/>
  <c r="K387" i="1"/>
  <c r="M387" i="1" s="1"/>
  <c r="E388" i="1" s="1"/>
  <c r="C388" i="1" l="1"/>
  <c r="N387" i="1"/>
  <c r="F388" i="1" s="1"/>
  <c r="D388" i="1" l="1"/>
  <c r="I388" i="1"/>
  <c r="J388" i="1" s="1"/>
  <c r="G388" i="1"/>
  <c r="H388" i="1" s="1"/>
  <c r="K388" i="1" l="1"/>
  <c r="M388" i="1" s="1"/>
  <c r="E389" i="1" s="1"/>
  <c r="L388" i="1"/>
  <c r="N388" i="1" l="1"/>
  <c r="F389" i="1" s="1"/>
  <c r="C389" i="1"/>
  <c r="I389" i="1" l="1"/>
  <c r="J389" i="1" s="1"/>
  <c r="D389" i="1"/>
  <c r="G389" i="1"/>
  <c r="H389" i="1" s="1"/>
  <c r="L389" i="1" l="1"/>
  <c r="K389" i="1"/>
  <c r="M389" i="1" s="1"/>
  <c r="E390" i="1" s="1"/>
  <c r="C390" i="1" l="1"/>
  <c r="N389" i="1"/>
  <c r="F390" i="1" s="1"/>
  <c r="I390" i="1" l="1"/>
  <c r="J390" i="1" s="1"/>
  <c r="D390" i="1"/>
  <c r="G390" i="1"/>
  <c r="H390" i="1" s="1"/>
  <c r="L390" i="1" l="1"/>
  <c r="K390" i="1"/>
  <c r="M390" i="1" s="1"/>
  <c r="E391" i="1" s="1"/>
  <c r="C391" i="1" l="1"/>
  <c r="N390" i="1"/>
  <c r="F391" i="1" s="1"/>
  <c r="I391" i="1" l="1"/>
  <c r="J391" i="1" s="1"/>
  <c r="D391" i="1"/>
  <c r="G391" i="1"/>
  <c r="H391" i="1" s="1"/>
  <c r="K391" i="1" l="1"/>
  <c r="M391" i="1" s="1"/>
  <c r="E392" i="1" s="1"/>
  <c r="L391" i="1"/>
  <c r="N391" i="1" l="1"/>
  <c r="F392" i="1" s="1"/>
  <c r="C392" i="1"/>
  <c r="I392" i="1" l="1"/>
  <c r="J392" i="1" s="1"/>
  <c r="D392" i="1"/>
  <c r="G392" i="1"/>
  <c r="H392" i="1" s="1"/>
  <c r="K392" i="1" l="1"/>
  <c r="M392" i="1" s="1"/>
  <c r="E393" i="1" s="1"/>
  <c r="L392" i="1"/>
  <c r="N392" i="1" l="1"/>
  <c r="F393" i="1" s="1"/>
  <c r="C393" i="1"/>
  <c r="I393" i="1" l="1"/>
  <c r="J393" i="1" s="1"/>
  <c r="D393" i="1"/>
  <c r="G393" i="1"/>
  <c r="H393" i="1" s="1"/>
  <c r="K393" i="1" l="1"/>
  <c r="M393" i="1" s="1"/>
  <c r="E394" i="1" s="1"/>
  <c r="L393" i="1"/>
  <c r="N393" i="1" l="1"/>
  <c r="F394" i="1" s="1"/>
  <c r="C394" i="1"/>
  <c r="I394" i="1" l="1"/>
  <c r="J394" i="1" s="1"/>
  <c r="D394" i="1"/>
  <c r="G394" i="1"/>
  <c r="H394" i="1" s="1"/>
  <c r="L394" i="1" l="1"/>
  <c r="K394" i="1"/>
  <c r="M394" i="1" s="1"/>
  <c r="E395" i="1" s="1"/>
  <c r="C395" i="1" l="1"/>
  <c r="N394" i="1"/>
  <c r="F395" i="1" s="1"/>
  <c r="D395" i="1" l="1"/>
  <c r="I395" i="1"/>
  <c r="J395" i="1" s="1"/>
  <c r="G395" i="1"/>
  <c r="H395" i="1" s="1"/>
  <c r="L395" i="1" l="1"/>
  <c r="K395" i="1"/>
  <c r="M395" i="1" s="1"/>
  <c r="E396" i="1" s="1"/>
  <c r="C396" i="1" l="1"/>
  <c r="N395" i="1"/>
  <c r="F396" i="1" s="1"/>
  <c r="D396" i="1" l="1"/>
  <c r="I396" i="1"/>
  <c r="J396" i="1" s="1"/>
  <c r="G396" i="1"/>
  <c r="H396" i="1" s="1"/>
  <c r="K396" i="1" l="1"/>
  <c r="M396" i="1" s="1"/>
  <c r="E397" i="1" s="1"/>
  <c r="L396" i="1"/>
  <c r="N396" i="1" l="1"/>
  <c r="F397" i="1" s="1"/>
  <c r="C397" i="1"/>
  <c r="I397" i="1" l="1"/>
  <c r="J397" i="1" s="1"/>
  <c r="D397" i="1"/>
  <c r="G397" i="1"/>
  <c r="H397" i="1" s="1"/>
  <c r="L397" i="1" l="1"/>
  <c r="K397" i="1"/>
  <c r="M397" i="1" s="1"/>
  <c r="E398" i="1" s="1"/>
  <c r="C398" i="1" l="1"/>
  <c r="N397" i="1"/>
  <c r="F398" i="1" s="1"/>
  <c r="I398" i="1" l="1"/>
  <c r="J398" i="1" s="1"/>
  <c r="D398" i="1"/>
  <c r="G398" i="1"/>
  <c r="H398" i="1" s="1"/>
  <c r="K398" i="1" l="1"/>
  <c r="M398" i="1" s="1"/>
  <c r="E399" i="1" s="1"/>
  <c r="L398" i="1"/>
  <c r="N398" i="1" l="1"/>
  <c r="F399" i="1" s="1"/>
  <c r="C399" i="1"/>
  <c r="I399" i="1" l="1"/>
  <c r="J399" i="1" s="1"/>
  <c r="D399" i="1"/>
  <c r="G399" i="1"/>
  <c r="H399" i="1" s="1"/>
  <c r="K399" i="1" l="1"/>
  <c r="M399" i="1" s="1"/>
  <c r="E400" i="1" s="1"/>
  <c r="L399" i="1"/>
  <c r="N399" i="1" l="1"/>
  <c r="F400" i="1" s="1"/>
  <c r="C400" i="1"/>
  <c r="I400" i="1" l="1"/>
  <c r="J400" i="1" s="1"/>
  <c r="D400" i="1"/>
  <c r="G400" i="1"/>
  <c r="H400" i="1" s="1"/>
  <c r="L400" i="1" l="1"/>
  <c r="K400" i="1"/>
  <c r="M400" i="1" s="1"/>
  <c r="E401" i="1" s="1"/>
  <c r="C401" i="1" l="1"/>
  <c r="N400" i="1"/>
  <c r="F401" i="1" s="1"/>
  <c r="D401" i="1" l="1"/>
  <c r="I401" i="1"/>
  <c r="J401" i="1" s="1"/>
  <c r="G401" i="1"/>
  <c r="H401" i="1" s="1"/>
  <c r="L401" i="1" l="1"/>
  <c r="K401" i="1"/>
  <c r="M401" i="1" s="1"/>
  <c r="E402" i="1" s="1"/>
  <c r="C402" i="1" l="1"/>
  <c r="N401" i="1"/>
  <c r="F402" i="1" s="1"/>
  <c r="I402" i="1" l="1"/>
  <c r="J402" i="1" s="1"/>
  <c r="D402" i="1"/>
  <c r="G402" i="1"/>
  <c r="H402" i="1" s="1"/>
  <c r="K402" i="1" l="1"/>
  <c r="M402" i="1" s="1"/>
  <c r="E403" i="1" s="1"/>
  <c r="L402" i="1"/>
  <c r="N402" i="1" l="1"/>
  <c r="F403" i="1" s="1"/>
  <c r="C403" i="1"/>
  <c r="I403" i="1" l="1"/>
  <c r="J403" i="1" s="1"/>
  <c r="D403" i="1"/>
  <c r="G403" i="1"/>
  <c r="H403" i="1" s="1"/>
  <c r="K403" i="1" l="1"/>
  <c r="M403" i="1" s="1"/>
  <c r="E404" i="1" s="1"/>
  <c r="L403" i="1"/>
  <c r="N403" i="1" l="1"/>
  <c r="F404" i="1" s="1"/>
  <c r="C404" i="1"/>
  <c r="I404" i="1" l="1"/>
  <c r="J404" i="1" s="1"/>
  <c r="D404" i="1"/>
  <c r="G404" i="1"/>
  <c r="H404" i="1" s="1"/>
  <c r="K404" i="1" l="1"/>
  <c r="M404" i="1" s="1"/>
  <c r="E405" i="1" s="1"/>
  <c r="L404" i="1"/>
  <c r="N404" i="1" l="1"/>
  <c r="F405" i="1" s="1"/>
  <c r="C405" i="1"/>
  <c r="I405" i="1" l="1"/>
  <c r="J405" i="1" s="1"/>
  <c r="D405" i="1"/>
  <c r="G405" i="1"/>
  <c r="H405" i="1" s="1"/>
  <c r="L405" i="1" l="1"/>
  <c r="K405" i="1"/>
  <c r="M405" i="1" s="1"/>
  <c r="E406" i="1" s="1"/>
  <c r="C406" i="1" l="1"/>
  <c r="N405" i="1"/>
  <c r="F406" i="1" s="1"/>
  <c r="I406" i="1" l="1"/>
  <c r="J406" i="1" s="1"/>
  <c r="D406" i="1"/>
  <c r="G406" i="1"/>
  <c r="H406" i="1" s="1"/>
  <c r="K406" i="1" l="1"/>
  <c r="M406" i="1" s="1"/>
  <c r="E407" i="1" s="1"/>
  <c r="L406" i="1"/>
  <c r="N406" i="1" l="1"/>
  <c r="F407" i="1" s="1"/>
  <c r="C407" i="1"/>
  <c r="I407" i="1" l="1"/>
  <c r="J407" i="1" s="1"/>
  <c r="D407" i="1"/>
  <c r="G407" i="1"/>
  <c r="H407" i="1" s="1"/>
  <c r="L407" i="1" l="1"/>
  <c r="K407" i="1"/>
  <c r="M407" i="1" s="1"/>
  <c r="E408" i="1" s="1"/>
  <c r="C408" i="1" l="1"/>
  <c r="N407" i="1"/>
  <c r="F408" i="1" s="1"/>
  <c r="I408" i="1" l="1"/>
  <c r="J408" i="1" s="1"/>
  <c r="D408" i="1"/>
  <c r="G408" i="1"/>
  <c r="H408" i="1" s="1"/>
  <c r="L408" i="1" l="1"/>
  <c r="K408" i="1"/>
  <c r="M408" i="1" s="1"/>
  <c r="E409" i="1" s="1"/>
  <c r="C409" i="1" l="1"/>
  <c r="N408" i="1"/>
  <c r="F409" i="1" s="1"/>
  <c r="I409" i="1" l="1"/>
  <c r="J409" i="1" s="1"/>
  <c r="D409" i="1"/>
  <c r="G409" i="1"/>
  <c r="H409" i="1" s="1"/>
  <c r="K409" i="1" l="1"/>
  <c r="M409" i="1" s="1"/>
  <c r="E410" i="1" s="1"/>
  <c r="L409" i="1"/>
  <c r="N409" i="1" l="1"/>
  <c r="F410" i="1" s="1"/>
  <c r="C410" i="1"/>
  <c r="I410" i="1" l="1"/>
  <c r="J410" i="1" s="1"/>
  <c r="D410" i="1"/>
  <c r="G410" i="1"/>
  <c r="H410" i="1" s="1"/>
  <c r="K410" i="1" l="1"/>
  <c r="M410" i="1" s="1"/>
  <c r="E411" i="1" s="1"/>
  <c r="L410" i="1"/>
  <c r="N410" i="1" l="1"/>
  <c r="F411" i="1" s="1"/>
  <c r="C411" i="1"/>
  <c r="I411" i="1" l="1"/>
  <c r="J411" i="1" s="1"/>
  <c r="D411" i="1"/>
  <c r="G411" i="1"/>
  <c r="H411" i="1" s="1"/>
  <c r="K411" i="1" l="1"/>
  <c r="M411" i="1" s="1"/>
  <c r="E412" i="1" s="1"/>
  <c r="L411" i="1"/>
  <c r="N411" i="1" l="1"/>
  <c r="F412" i="1" s="1"/>
  <c r="C412" i="1"/>
  <c r="I412" i="1" l="1"/>
  <c r="J412" i="1" s="1"/>
  <c r="D412" i="1"/>
  <c r="G412" i="1"/>
  <c r="H412" i="1" s="1"/>
  <c r="L412" i="1" l="1"/>
  <c r="K412" i="1"/>
  <c r="M412" i="1" s="1"/>
  <c r="E413" i="1" s="1"/>
  <c r="C413" i="1" l="1"/>
  <c r="N412" i="1"/>
  <c r="F413" i="1" s="1"/>
  <c r="D413" i="1" l="1"/>
  <c r="I413" i="1"/>
  <c r="J413" i="1" s="1"/>
  <c r="G413" i="1"/>
  <c r="H413" i="1" s="1"/>
  <c r="L413" i="1" l="1"/>
  <c r="K413" i="1"/>
  <c r="M413" i="1" s="1"/>
  <c r="E414" i="1" s="1"/>
  <c r="C414" i="1" l="1"/>
  <c r="N413" i="1"/>
  <c r="F414" i="1" s="1"/>
  <c r="I414" i="1" l="1"/>
  <c r="J414" i="1" s="1"/>
  <c r="D414" i="1"/>
  <c r="G414" i="1"/>
  <c r="H414" i="1" s="1"/>
  <c r="L414" i="1" l="1"/>
  <c r="K414" i="1"/>
  <c r="M414" i="1" s="1"/>
  <c r="E415" i="1" s="1"/>
  <c r="C415" i="1" l="1"/>
  <c r="N414" i="1"/>
  <c r="F415" i="1" s="1"/>
  <c r="D415" i="1" l="1"/>
  <c r="I415" i="1"/>
  <c r="J415" i="1" s="1"/>
  <c r="G415" i="1"/>
  <c r="H415" i="1" s="1"/>
  <c r="L415" i="1" l="1"/>
  <c r="K415" i="1"/>
  <c r="M415" i="1" s="1"/>
  <c r="E416" i="1" s="1"/>
  <c r="C416" i="1" l="1"/>
  <c r="N415" i="1"/>
  <c r="F416" i="1" s="1"/>
  <c r="D416" i="1" l="1"/>
  <c r="I416" i="1"/>
  <c r="J416" i="1" s="1"/>
  <c r="G416" i="1"/>
  <c r="H416" i="1" s="1"/>
  <c r="L416" i="1" l="1"/>
  <c r="K416" i="1"/>
  <c r="M416" i="1" s="1"/>
  <c r="E417" i="1" s="1"/>
  <c r="C417" i="1" l="1"/>
  <c r="N416" i="1"/>
  <c r="F417" i="1" s="1"/>
  <c r="I417" i="1" l="1"/>
  <c r="J417" i="1" s="1"/>
  <c r="D417" i="1"/>
  <c r="G417" i="1"/>
  <c r="H417" i="1" s="1"/>
  <c r="L417" i="1" l="1"/>
  <c r="K417" i="1"/>
  <c r="M417" i="1" s="1"/>
  <c r="E418" i="1" s="1"/>
  <c r="C418" i="1" l="1"/>
  <c r="N417" i="1"/>
  <c r="F418" i="1" s="1"/>
  <c r="I418" i="1" l="1"/>
  <c r="J418" i="1" s="1"/>
  <c r="D418" i="1"/>
  <c r="G418" i="1"/>
  <c r="H418" i="1" s="1"/>
  <c r="L418" i="1" l="1"/>
  <c r="K418" i="1"/>
  <c r="M418" i="1" s="1"/>
  <c r="E419" i="1" s="1"/>
  <c r="C419" i="1" l="1"/>
  <c r="N418" i="1"/>
  <c r="F419" i="1" s="1"/>
  <c r="I419" i="1" l="1"/>
  <c r="J419" i="1" s="1"/>
  <c r="D419" i="1"/>
  <c r="G419" i="1"/>
  <c r="H419" i="1" s="1"/>
  <c r="L419" i="1" l="1"/>
  <c r="K419" i="1"/>
  <c r="M419" i="1" s="1"/>
  <c r="E420" i="1" s="1"/>
  <c r="C420" i="1" l="1"/>
  <c r="N419" i="1"/>
  <c r="F420" i="1" s="1"/>
  <c r="I420" i="1" l="1"/>
  <c r="J420" i="1" s="1"/>
  <c r="D420" i="1"/>
  <c r="G420" i="1"/>
  <c r="H420" i="1" s="1"/>
  <c r="K420" i="1" l="1"/>
  <c r="M420" i="1" s="1"/>
  <c r="E421" i="1" s="1"/>
  <c r="L420" i="1"/>
  <c r="F421" i="1" l="1"/>
  <c r="G421" i="1" s="1"/>
  <c r="H421" i="1" s="1"/>
  <c r="N420" i="1"/>
  <c r="C421" i="1"/>
  <c r="I421" i="1" l="1"/>
  <c r="J421" i="1" s="1"/>
  <c r="L421" i="1" s="1"/>
  <c r="D421" i="1"/>
  <c r="N421" i="1" l="1"/>
  <c r="F422" i="1" s="1"/>
  <c r="K421" i="1"/>
  <c r="M421" i="1" s="1"/>
  <c r="E422" i="1" s="1"/>
  <c r="D422" i="1" l="1"/>
  <c r="I422" i="1"/>
  <c r="J422" i="1" s="1"/>
  <c r="G422" i="1"/>
  <c r="H422" i="1" s="1"/>
  <c r="C422" i="1"/>
  <c r="K422" i="1" l="1"/>
  <c r="M422" i="1" s="1"/>
  <c r="E423" i="1" s="1"/>
  <c r="L422" i="1"/>
  <c r="F423" i="1" l="1"/>
  <c r="G423" i="1" s="1"/>
  <c r="H423" i="1" s="1"/>
  <c r="N422" i="1"/>
  <c r="C423" i="1"/>
  <c r="I423" i="1" l="1"/>
  <c r="J423" i="1" s="1"/>
  <c r="L423" i="1" s="1"/>
  <c r="D423" i="1"/>
  <c r="N423" i="1" l="1"/>
  <c r="F424" i="1" s="1"/>
  <c r="K423" i="1"/>
  <c r="M423" i="1" s="1"/>
  <c r="E424" i="1" s="1"/>
  <c r="I424" i="1" l="1"/>
  <c r="J424" i="1" s="1"/>
  <c r="D424" i="1"/>
  <c r="G424" i="1"/>
  <c r="H424" i="1" s="1"/>
  <c r="C424" i="1"/>
  <c r="K424" i="1" l="1"/>
  <c r="M424" i="1" s="1"/>
  <c r="E425" i="1" s="1"/>
  <c r="C425" i="1" s="1"/>
  <c r="L424" i="1"/>
  <c r="N424" i="1" l="1"/>
  <c r="F425" i="1" s="1"/>
  <c r="I425" i="1" l="1"/>
  <c r="J425" i="1" s="1"/>
  <c r="D425" i="1"/>
  <c r="G425" i="1"/>
  <c r="H425" i="1" s="1"/>
  <c r="K425" i="1" l="1"/>
  <c r="M425" i="1" s="1"/>
  <c r="E426" i="1" s="1"/>
  <c r="L425" i="1"/>
  <c r="F426" i="1" l="1"/>
  <c r="G426" i="1" s="1"/>
  <c r="H426" i="1" s="1"/>
  <c r="N425" i="1"/>
  <c r="C426" i="1"/>
  <c r="I426" i="1" l="1"/>
  <c r="J426" i="1" s="1"/>
  <c r="K426" i="1" s="1"/>
  <c r="M426" i="1" s="1"/>
  <c r="E427" i="1" s="1"/>
  <c r="D426" i="1"/>
  <c r="C427" i="1" l="1"/>
  <c r="L426" i="1"/>
  <c r="F427" i="1" l="1"/>
  <c r="N426" i="1"/>
  <c r="I427" i="1" l="1"/>
  <c r="J427" i="1" s="1"/>
  <c r="G427" i="1"/>
  <c r="H427" i="1" s="1"/>
  <c r="D427" i="1"/>
  <c r="K427" i="1" l="1"/>
  <c r="M427" i="1" s="1"/>
  <c r="E428" i="1" s="1"/>
  <c r="L427" i="1"/>
  <c r="N427" i="1" l="1"/>
  <c r="F428" i="1" s="1"/>
  <c r="C428" i="1"/>
  <c r="I428" i="1" l="1"/>
  <c r="J428" i="1" s="1"/>
  <c r="D428" i="1"/>
  <c r="G428" i="1"/>
  <c r="H428" i="1" s="1"/>
  <c r="K428" i="1" l="1"/>
  <c r="M428" i="1" s="1"/>
  <c r="E429" i="1" s="1"/>
  <c r="L428" i="1"/>
  <c r="F429" i="1" l="1"/>
  <c r="N428" i="1"/>
  <c r="C429" i="1"/>
  <c r="I429" i="1" l="1"/>
  <c r="J429" i="1" s="1"/>
  <c r="D429" i="1"/>
  <c r="G429" i="1"/>
  <c r="H429" i="1" s="1"/>
  <c r="L429" i="1" l="1"/>
  <c r="K429" i="1"/>
  <c r="M429" i="1" s="1"/>
  <c r="E430" i="1" s="1"/>
  <c r="C430" i="1" l="1"/>
  <c r="N429" i="1"/>
  <c r="F430" i="1" s="1"/>
  <c r="D430" i="1" l="1"/>
  <c r="I430" i="1"/>
  <c r="J430" i="1" s="1"/>
  <c r="G430" i="1"/>
  <c r="H430" i="1" s="1"/>
  <c r="K430" i="1" l="1"/>
  <c r="M430" i="1" s="1"/>
  <c r="E431" i="1" s="1"/>
  <c r="L430" i="1"/>
  <c r="F431" i="1" l="1"/>
  <c r="G431" i="1" s="1"/>
  <c r="H431" i="1" s="1"/>
  <c r="N430" i="1"/>
  <c r="C431" i="1"/>
  <c r="I431" i="1" l="1"/>
  <c r="J431" i="1" s="1"/>
  <c r="K431" i="1" s="1"/>
  <c r="M431" i="1" s="1"/>
  <c r="E432" i="1" s="1"/>
  <c r="D431" i="1"/>
  <c r="C432" i="1" l="1"/>
  <c r="L431" i="1"/>
  <c r="N431" i="1" l="1"/>
  <c r="F432" i="1" s="1"/>
  <c r="I432" i="1" l="1"/>
  <c r="J432" i="1" s="1"/>
  <c r="G432" i="1"/>
  <c r="H432" i="1" s="1"/>
  <c r="D432" i="1"/>
  <c r="K432" i="1" l="1"/>
  <c r="M432" i="1" s="1"/>
  <c r="E433" i="1" s="1"/>
  <c r="L432" i="1"/>
  <c r="N432" i="1" l="1"/>
  <c r="F433" i="1" s="1"/>
  <c r="C433" i="1"/>
  <c r="I433" i="1" l="1"/>
  <c r="J433" i="1" s="1"/>
  <c r="D433" i="1"/>
  <c r="G433" i="1"/>
  <c r="H433" i="1" s="1"/>
  <c r="K433" i="1" l="1"/>
  <c r="M433" i="1" s="1"/>
  <c r="E434" i="1" s="1"/>
  <c r="L433" i="1"/>
  <c r="F434" i="1" l="1"/>
  <c r="G434" i="1" s="1"/>
  <c r="H434" i="1" s="1"/>
  <c r="N433" i="1"/>
  <c r="C434" i="1"/>
  <c r="I434" i="1" l="1"/>
  <c r="J434" i="1" s="1"/>
  <c r="K434" i="1" s="1"/>
  <c r="M434" i="1" s="1"/>
  <c r="E435" i="1" s="1"/>
  <c r="D434" i="1"/>
  <c r="C435" i="1" l="1"/>
  <c r="L434" i="1"/>
  <c r="F435" i="1" l="1"/>
  <c r="N434" i="1"/>
  <c r="I435" i="1" l="1"/>
  <c r="J435" i="1" s="1"/>
  <c r="G435" i="1"/>
  <c r="H435" i="1" s="1"/>
  <c r="D435" i="1"/>
  <c r="K435" i="1" l="1"/>
  <c r="M435" i="1" s="1"/>
  <c r="E436" i="1" s="1"/>
  <c r="L435" i="1"/>
  <c r="N435" i="1" l="1"/>
  <c r="F436" i="1" s="1"/>
  <c r="C436" i="1"/>
  <c r="I436" i="1" l="1"/>
  <c r="J436" i="1" s="1"/>
  <c r="D436" i="1"/>
  <c r="G436" i="1"/>
  <c r="H436" i="1" s="1"/>
  <c r="L436" i="1" l="1"/>
  <c r="K436" i="1"/>
  <c r="M436" i="1" s="1"/>
  <c r="E437" i="1" s="1"/>
  <c r="C437" i="1" l="1"/>
  <c r="N436" i="1"/>
  <c r="F437" i="1" s="1"/>
  <c r="I437" i="1" l="1"/>
  <c r="J437" i="1" s="1"/>
  <c r="D437" i="1"/>
  <c r="G437" i="1"/>
  <c r="H437" i="1" s="1"/>
  <c r="K437" i="1" l="1"/>
  <c r="M437" i="1" s="1"/>
  <c r="E438" i="1" s="1"/>
  <c r="L437" i="1"/>
  <c r="N437" i="1" l="1"/>
  <c r="F438" i="1" s="1"/>
  <c r="C438" i="1"/>
  <c r="D438" i="1" l="1"/>
  <c r="I438" i="1"/>
  <c r="J438" i="1" s="1"/>
  <c r="G438" i="1"/>
  <c r="H438" i="1" s="1"/>
  <c r="L438" i="1" l="1"/>
  <c r="K438" i="1"/>
  <c r="M438" i="1" s="1"/>
  <c r="E439" i="1" s="1"/>
  <c r="C439" i="1" l="1"/>
  <c r="N438" i="1"/>
  <c r="F439" i="1" s="1"/>
  <c r="I439" i="1" l="1"/>
  <c r="J439" i="1" s="1"/>
  <c r="D439" i="1"/>
  <c r="G439" i="1"/>
  <c r="H439" i="1" s="1"/>
  <c r="L439" i="1" l="1"/>
  <c r="K439" i="1"/>
  <c r="M439" i="1" s="1"/>
  <c r="E440" i="1" s="1"/>
  <c r="C440" i="1" l="1"/>
  <c r="N439" i="1"/>
  <c r="F440" i="1" s="1"/>
  <c r="D440" i="1" l="1"/>
  <c r="I440" i="1"/>
  <c r="J440" i="1" s="1"/>
  <c r="G440" i="1"/>
  <c r="H440" i="1" s="1"/>
  <c r="K440" i="1" l="1"/>
  <c r="M440" i="1" s="1"/>
  <c r="E441" i="1" s="1"/>
  <c r="L440" i="1"/>
  <c r="F441" i="1" l="1"/>
  <c r="G441" i="1" s="1"/>
  <c r="H441" i="1" s="1"/>
  <c r="N440" i="1"/>
  <c r="C441" i="1"/>
  <c r="I441" i="1" l="1"/>
  <c r="J441" i="1" s="1"/>
  <c r="K441" i="1" s="1"/>
  <c r="M441" i="1" s="1"/>
  <c r="E442" i="1" s="1"/>
  <c r="D441" i="1"/>
  <c r="C442" i="1" l="1"/>
  <c r="L441" i="1"/>
  <c r="N441" i="1" l="1"/>
  <c r="F442" i="1" s="1"/>
  <c r="I442" i="1" l="1"/>
  <c r="J442" i="1" s="1"/>
  <c r="G442" i="1"/>
  <c r="H442" i="1" s="1"/>
  <c r="D442" i="1"/>
  <c r="K442" i="1" l="1"/>
  <c r="M442" i="1" s="1"/>
  <c r="E443" i="1" s="1"/>
  <c r="L442" i="1"/>
  <c r="F443" i="1" l="1"/>
  <c r="G443" i="1" s="1"/>
  <c r="H443" i="1" s="1"/>
  <c r="N442" i="1"/>
  <c r="C443" i="1"/>
  <c r="I443" i="1" l="1"/>
  <c r="J443" i="1" s="1"/>
  <c r="L443" i="1" s="1"/>
  <c r="D443" i="1"/>
  <c r="F444" i="1" l="1"/>
  <c r="D444" i="1" s="1"/>
  <c r="N443" i="1"/>
  <c r="K443" i="1"/>
  <c r="M443" i="1" s="1"/>
  <c r="E444" i="1" s="1"/>
  <c r="G444" i="1" l="1"/>
  <c r="H444" i="1" s="1"/>
  <c r="C444" i="1"/>
  <c r="I444" i="1"/>
  <c r="J444" i="1" s="1"/>
  <c r="L444" i="1" s="1"/>
  <c r="N444" i="1" l="1"/>
  <c r="F445" i="1" s="1"/>
  <c r="K444" i="1"/>
  <c r="M444" i="1" s="1"/>
  <c r="E445" i="1" s="1"/>
  <c r="D445" i="1" l="1"/>
  <c r="I445" i="1"/>
  <c r="J445" i="1" s="1"/>
  <c r="L445" i="1" s="1"/>
  <c r="G445" i="1"/>
  <c r="H445" i="1" s="1"/>
  <c r="C445" i="1"/>
  <c r="K445" i="1" l="1"/>
  <c r="M445" i="1" s="1"/>
  <c r="E446" i="1" s="1"/>
  <c r="N445" i="1"/>
  <c r="F446" i="1" s="1"/>
  <c r="D446" i="1" l="1"/>
  <c r="I446" i="1"/>
  <c r="J446" i="1" s="1"/>
  <c r="K446" i="1" s="1"/>
  <c r="M446" i="1" s="1"/>
  <c r="E447" i="1" s="1"/>
  <c r="G446" i="1"/>
  <c r="H446" i="1" s="1"/>
  <c r="L446" i="1" s="1"/>
  <c r="C446" i="1"/>
  <c r="C447" i="1" l="1"/>
  <c r="N446" i="1"/>
  <c r="F447" i="1" s="1"/>
  <c r="I447" i="1" l="1"/>
  <c r="J447" i="1" s="1"/>
  <c r="G447" i="1"/>
  <c r="H447" i="1" s="1"/>
  <c r="D447" i="1"/>
  <c r="K447" i="1" l="1"/>
  <c r="M447" i="1" s="1"/>
  <c r="E448" i="1" s="1"/>
  <c r="L447" i="1"/>
  <c r="F448" i="1" l="1"/>
  <c r="G448" i="1" s="1"/>
  <c r="H448" i="1" s="1"/>
  <c r="N447" i="1"/>
  <c r="C448" i="1"/>
  <c r="I448" i="1" l="1"/>
  <c r="J448" i="1" s="1"/>
  <c r="L448" i="1" s="1"/>
  <c r="D448" i="1"/>
  <c r="N448" i="1" l="1"/>
  <c r="F449" i="1" s="1"/>
  <c r="K448" i="1"/>
  <c r="M448" i="1" s="1"/>
  <c r="E449" i="1" s="1"/>
  <c r="I449" i="1" l="1"/>
  <c r="J449" i="1" s="1"/>
  <c r="L449" i="1" s="1"/>
  <c r="D449" i="1"/>
  <c r="G449" i="1"/>
  <c r="H449" i="1" s="1"/>
  <c r="C449" i="1"/>
  <c r="K449" i="1" l="1"/>
  <c r="M449" i="1" s="1"/>
  <c r="E450" i="1" s="1"/>
  <c r="N449" i="1"/>
  <c r="F450" i="1" s="1"/>
  <c r="D450" i="1" l="1"/>
  <c r="I450" i="1"/>
  <c r="J450" i="1" s="1"/>
  <c r="C450" i="1"/>
  <c r="G450" i="1"/>
  <c r="H450" i="1" s="1"/>
  <c r="L450" i="1" l="1"/>
  <c r="K450" i="1"/>
  <c r="M450" i="1" s="1"/>
  <c r="E451" i="1" s="1"/>
  <c r="C451" i="1" s="1"/>
  <c r="N450" i="1" l="1"/>
  <c r="F451" i="1" s="1"/>
  <c r="D451" i="1" l="1"/>
  <c r="I451" i="1"/>
  <c r="J451" i="1" s="1"/>
  <c r="K451" i="1" s="1"/>
  <c r="M451" i="1" s="1"/>
  <c r="E452" i="1" s="1"/>
  <c r="G451" i="1"/>
  <c r="H451" i="1" s="1"/>
  <c r="L451" i="1" l="1"/>
  <c r="C452" i="1"/>
  <c r="N451" i="1" l="1"/>
  <c r="F452" i="1" s="1"/>
  <c r="I452" i="1" l="1"/>
  <c r="J452" i="1" s="1"/>
  <c r="G452" i="1"/>
  <c r="H452" i="1" s="1"/>
  <c r="D452" i="1"/>
  <c r="L452" i="1" l="1"/>
  <c r="K452" i="1"/>
  <c r="M452" i="1" s="1"/>
  <c r="E453" i="1" s="1"/>
  <c r="C453" i="1" l="1"/>
  <c r="N452" i="1"/>
  <c r="F453" i="1" s="1"/>
  <c r="I453" i="1" l="1"/>
  <c r="J453" i="1" s="1"/>
  <c r="K453" i="1" s="1"/>
  <c r="M453" i="1" s="1"/>
  <c r="E454" i="1" s="1"/>
  <c r="C454" i="1" s="1"/>
  <c r="D453" i="1"/>
  <c r="G453" i="1"/>
  <c r="H453" i="1" s="1"/>
  <c r="L453" i="1" l="1"/>
  <c r="N453" i="1" l="1"/>
  <c r="F454" i="1" s="1"/>
  <c r="I454" i="1" l="1"/>
  <c r="J454" i="1" s="1"/>
  <c r="D454" i="1"/>
  <c r="G454" i="1"/>
  <c r="H454" i="1" s="1"/>
  <c r="K454" i="1" l="1"/>
  <c r="M454" i="1" s="1"/>
  <c r="E455" i="1" s="1"/>
  <c r="L454" i="1"/>
  <c r="F455" i="1" l="1"/>
  <c r="G455" i="1" s="1"/>
  <c r="H455" i="1" s="1"/>
  <c r="N454" i="1"/>
  <c r="C455" i="1"/>
  <c r="D455" i="1" l="1"/>
  <c r="I455" i="1"/>
  <c r="J455" i="1" s="1"/>
  <c r="K455" i="1" s="1"/>
  <c r="M455" i="1" s="1"/>
  <c r="E456" i="1" s="1"/>
  <c r="C456" i="1" l="1"/>
  <c r="L455" i="1"/>
  <c r="N455" i="1" l="1"/>
  <c r="F456" i="1" s="1"/>
  <c r="I456" i="1" l="1"/>
  <c r="J456" i="1" s="1"/>
  <c r="G456" i="1"/>
  <c r="H456" i="1" s="1"/>
  <c r="D456" i="1"/>
  <c r="L456" i="1" l="1"/>
  <c r="K456" i="1"/>
  <c r="M456" i="1" s="1"/>
  <c r="E457" i="1" s="1"/>
  <c r="C457" i="1" l="1"/>
  <c r="N456" i="1"/>
  <c r="F457" i="1" s="1"/>
  <c r="I457" i="1" l="1"/>
  <c r="J457" i="1" s="1"/>
  <c r="K457" i="1" s="1"/>
  <c r="M457" i="1" s="1"/>
  <c r="E458" i="1" s="1"/>
  <c r="C458" i="1" s="1"/>
  <c r="D457" i="1"/>
  <c r="G457" i="1"/>
  <c r="H457" i="1" s="1"/>
  <c r="L457" i="1" l="1"/>
  <c r="N457" i="1" l="1"/>
  <c r="F458" i="1" s="1"/>
  <c r="I458" i="1" l="1"/>
  <c r="J458" i="1" s="1"/>
  <c r="D458" i="1"/>
  <c r="G458" i="1"/>
  <c r="H458" i="1" s="1"/>
  <c r="K458" i="1" l="1"/>
  <c r="M458" i="1" s="1"/>
  <c r="E459" i="1" s="1"/>
  <c r="L458" i="1"/>
  <c r="F459" i="1" l="1"/>
  <c r="G459" i="1" s="1"/>
  <c r="H459" i="1" s="1"/>
  <c r="N458" i="1"/>
  <c r="C459" i="1"/>
  <c r="I459" i="1" l="1"/>
  <c r="J459" i="1" s="1"/>
  <c r="L459" i="1" s="1"/>
  <c r="D459" i="1"/>
  <c r="N459" i="1" l="1"/>
  <c r="F460" i="1" s="1"/>
  <c r="K459" i="1"/>
  <c r="M459" i="1" s="1"/>
  <c r="E460" i="1" s="1"/>
  <c r="I460" i="1" l="1"/>
  <c r="J460" i="1" s="1"/>
  <c r="D460" i="1"/>
  <c r="G460" i="1"/>
  <c r="H460" i="1" s="1"/>
  <c r="K460" i="1" s="1"/>
  <c r="M460" i="1" s="1"/>
  <c r="E461" i="1" s="1"/>
  <c r="C460" i="1"/>
  <c r="C461" i="1" l="1"/>
  <c r="L460" i="1"/>
  <c r="N460" i="1" l="1"/>
  <c r="F461" i="1" s="1"/>
  <c r="D461" i="1" l="1"/>
  <c r="I461" i="1"/>
  <c r="J461" i="1" s="1"/>
  <c r="G461" i="1"/>
  <c r="H461" i="1" s="1"/>
  <c r="K461" i="1" l="1"/>
  <c r="M461" i="1" s="1"/>
  <c r="E462" i="1" s="1"/>
  <c r="L461" i="1"/>
  <c r="N461" i="1" l="1"/>
  <c r="F462" i="1" s="1"/>
  <c r="C462" i="1"/>
  <c r="D462" i="1" l="1"/>
  <c r="I462" i="1"/>
  <c r="J462" i="1" s="1"/>
  <c r="G462" i="1"/>
  <c r="H462" i="1" s="1"/>
  <c r="K462" i="1" s="1"/>
  <c r="M462" i="1" s="1"/>
  <c r="E463" i="1" s="1"/>
  <c r="C463" i="1" l="1"/>
  <c r="L462" i="1"/>
  <c r="N462" i="1" l="1"/>
  <c r="F463" i="1" s="1"/>
  <c r="D463" i="1" l="1"/>
  <c r="I463" i="1"/>
  <c r="J463" i="1" s="1"/>
  <c r="K463" i="1" s="1"/>
  <c r="M463" i="1" s="1"/>
  <c r="E464" i="1" s="1"/>
  <c r="G463" i="1"/>
  <c r="H463" i="1" s="1"/>
  <c r="L463" i="1" l="1"/>
  <c r="C464" i="1"/>
  <c r="N463" i="1" l="1"/>
  <c r="F464" i="1" s="1"/>
  <c r="I464" i="1" l="1"/>
  <c r="J464" i="1" s="1"/>
  <c r="D464" i="1"/>
  <c r="G464" i="1"/>
  <c r="H464" i="1" s="1"/>
  <c r="K464" i="1" l="1"/>
  <c r="M464" i="1" s="1"/>
  <c r="E465" i="1" s="1"/>
  <c r="L464" i="1"/>
  <c r="N464" i="1" l="1"/>
  <c r="F465" i="1" s="1"/>
  <c r="C465" i="1"/>
  <c r="D465" i="1" l="1"/>
  <c r="I465" i="1"/>
  <c r="J465" i="1" s="1"/>
  <c r="G465" i="1"/>
  <c r="H465" i="1" s="1"/>
  <c r="L465" i="1" l="1"/>
  <c r="K465" i="1"/>
  <c r="M465" i="1" s="1"/>
  <c r="E466" i="1" s="1"/>
  <c r="C466" i="1" l="1"/>
  <c r="N465" i="1"/>
  <c r="F466" i="1" s="1"/>
  <c r="I466" i="1" l="1"/>
  <c r="J466" i="1" s="1"/>
  <c r="D466" i="1"/>
  <c r="G466" i="1"/>
  <c r="H466" i="1" s="1"/>
  <c r="K466" i="1" l="1"/>
  <c r="M466" i="1" s="1"/>
  <c r="E467" i="1" s="1"/>
  <c r="L466" i="1"/>
  <c r="F467" i="1" l="1"/>
  <c r="G467" i="1" s="1"/>
  <c r="H467" i="1" s="1"/>
  <c r="N466" i="1"/>
  <c r="C467" i="1"/>
  <c r="I467" i="1" l="1"/>
  <c r="J467" i="1" s="1"/>
  <c r="K467" i="1" s="1"/>
  <c r="M467" i="1" s="1"/>
  <c r="E468" i="1" s="1"/>
  <c r="D467" i="1"/>
  <c r="C468" i="1" l="1"/>
  <c r="L467" i="1"/>
  <c r="N467" i="1" l="1"/>
  <c r="F468" i="1" s="1"/>
  <c r="I468" i="1" l="1"/>
  <c r="J468" i="1" s="1"/>
  <c r="G468" i="1"/>
  <c r="H468" i="1" s="1"/>
  <c r="D468" i="1"/>
  <c r="L468" i="1" l="1"/>
  <c r="K468" i="1"/>
  <c r="M468" i="1" s="1"/>
  <c r="E469" i="1" s="1"/>
  <c r="C469" i="1" l="1"/>
  <c r="N468" i="1"/>
  <c r="F469" i="1" s="1"/>
  <c r="I469" i="1" l="1"/>
  <c r="J469" i="1" s="1"/>
  <c r="L469" i="1" s="1"/>
  <c r="D469" i="1"/>
  <c r="G469" i="1"/>
  <c r="H469" i="1" s="1"/>
  <c r="K469" i="1" l="1"/>
  <c r="M469" i="1" s="1"/>
  <c r="E470" i="1" s="1"/>
  <c r="N469" i="1"/>
  <c r="F470" i="1" s="1"/>
  <c r="I470" i="1" l="1"/>
  <c r="J470" i="1" s="1"/>
  <c r="K470" i="1" s="1"/>
  <c r="M470" i="1" s="1"/>
  <c r="E471" i="1" s="1"/>
  <c r="D470" i="1"/>
  <c r="G470" i="1"/>
  <c r="H470" i="1" s="1"/>
  <c r="C470" i="1"/>
  <c r="C471" i="1" s="1"/>
  <c r="L470" i="1" l="1"/>
  <c r="F471" i="1" l="1"/>
  <c r="N470" i="1"/>
  <c r="I471" i="1" l="1"/>
  <c r="J471" i="1" s="1"/>
  <c r="D471" i="1"/>
  <c r="G471" i="1"/>
  <c r="H471" i="1" s="1"/>
  <c r="K471" i="1" l="1"/>
  <c r="M471" i="1" s="1"/>
  <c r="E472" i="1" s="1"/>
  <c r="L471" i="1"/>
  <c r="F472" i="1" l="1"/>
  <c r="G472" i="1" s="1"/>
  <c r="H472" i="1" s="1"/>
  <c r="N471" i="1"/>
  <c r="C472" i="1"/>
  <c r="I472" i="1" l="1"/>
  <c r="J472" i="1" s="1"/>
  <c r="K472" i="1" s="1"/>
  <c r="M472" i="1" s="1"/>
  <c r="E473" i="1" s="1"/>
  <c r="D472" i="1"/>
  <c r="C473" i="1" l="1"/>
  <c r="L472" i="1"/>
  <c r="N472" i="1" l="1"/>
  <c r="F473" i="1" s="1"/>
  <c r="I473" i="1" l="1"/>
  <c r="J473" i="1" s="1"/>
  <c r="G473" i="1"/>
  <c r="H473" i="1" s="1"/>
  <c r="D473" i="1"/>
  <c r="L473" i="1" l="1"/>
  <c r="K473" i="1"/>
  <c r="M473" i="1" s="1"/>
  <c r="E474" i="1" s="1"/>
  <c r="C474" i="1" l="1"/>
  <c r="N473" i="1"/>
  <c r="F474" i="1" s="1"/>
  <c r="I474" i="1" l="1"/>
  <c r="J474" i="1" s="1"/>
  <c r="D474" i="1"/>
  <c r="G474" i="1"/>
  <c r="H474" i="1" s="1"/>
  <c r="K474" i="1" l="1"/>
  <c r="M474" i="1" s="1"/>
  <c r="E475" i="1" s="1"/>
  <c r="L474" i="1"/>
  <c r="F475" i="1" l="1"/>
  <c r="G475" i="1" s="1"/>
  <c r="H475" i="1" s="1"/>
  <c r="N474" i="1"/>
  <c r="C475" i="1"/>
  <c r="I475" i="1" l="1"/>
  <c r="J475" i="1" s="1"/>
  <c r="K475" i="1" s="1"/>
  <c r="M475" i="1" s="1"/>
  <c r="E476" i="1" s="1"/>
  <c r="D475" i="1"/>
  <c r="C476" i="1" l="1"/>
  <c r="L475" i="1"/>
  <c r="N475" i="1" l="1"/>
  <c r="F476" i="1" s="1"/>
  <c r="I476" i="1" l="1"/>
  <c r="J476" i="1" s="1"/>
  <c r="G476" i="1"/>
  <c r="H476" i="1" s="1"/>
  <c r="D476" i="1"/>
  <c r="L476" i="1" l="1"/>
  <c r="K476" i="1"/>
  <c r="M476" i="1" s="1"/>
  <c r="E477" i="1" s="1"/>
  <c r="C477" i="1" l="1"/>
  <c r="N476" i="1"/>
  <c r="F477" i="1" s="1"/>
  <c r="I477" i="1" l="1"/>
  <c r="J477" i="1" s="1"/>
  <c r="D477" i="1"/>
  <c r="G477" i="1"/>
  <c r="H477" i="1" s="1"/>
  <c r="K477" i="1" l="1"/>
  <c r="M477" i="1" s="1"/>
  <c r="E478" i="1" s="1"/>
  <c r="L477" i="1"/>
  <c r="F478" i="1" l="1"/>
  <c r="G478" i="1" s="1"/>
  <c r="H478" i="1" s="1"/>
  <c r="N477" i="1"/>
  <c r="C478" i="1"/>
  <c r="I478" i="1" l="1"/>
  <c r="J478" i="1" s="1"/>
  <c r="L478" i="1" s="1"/>
  <c r="D478" i="1"/>
  <c r="N478" i="1" l="1"/>
  <c r="F479" i="1" s="1"/>
  <c r="K478" i="1"/>
  <c r="M478" i="1" s="1"/>
  <c r="E479" i="1" s="1"/>
  <c r="I479" i="1" l="1"/>
  <c r="J479" i="1" s="1"/>
  <c r="D479" i="1"/>
  <c r="G479" i="1"/>
  <c r="H479" i="1" s="1"/>
  <c r="C479" i="1"/>
  <c r="K479" i="1" l="1"/>
  <c r="M479" i="1" s="1"/>
  <c r="E480" i="1" s="1"/>
  <c r="L479" i="1"/>
  <c r="F480" i="1" l="1"/>
  <c r="G480" i="1" s="1"/>
  <c r="H480" i="1" s="1"/>
  <c r="N479" i="1"/>
  <c r="C480" i="1"/>
  <c r="I480" i="1" l="1"/>
  <c r="J480" i="1" s="1"/>
  <c r="K480" i="1" s="1"/>
  <c r="M480" i="1" s="1"/>
  <c r="E481" i="1" s="1"/>
  <c r="D480" i="1"/>
  <c r="C481" i="1" l="1"/>
  <c r="L480" i="1"/>
  <c r="F481" i="1" l="1"/>
  <c r="N480" i="1"/>
  <c r="I481" i="1" l="1"/>
  <c r="J481" i="1" s="1"/>
  <c r="G481" i="1"/>
  <c r="H481" i="1" s="1"/>
  <c r="D481" i="1"/>
  <c r="K481" i="1" l="1"/>
  <c r="M481" i="1" s="1"/>
  <c r="E482" i="1" s="1"/>
  <c r="L481" i="1"/>
  <c r="F482" i="1" l="1"/>
  <c r="N481" i="1"/>
  <c r="C482" i="1"/>
  <c r="G482" i="1"/>
  <c r="H482" i="1" s="1"/>
  <c r="I482" i="1" l="1"/>
  <c r="J482" i="1" s="1"/>
  <c r="K482" i="1" s="1"/>
  <c r="M482" i="1" s="1"/>
  <c r="E483" i="1" s="1"/>
  <c r="D482" i="1"/>
  <c r="C483" i="1" l="1"/>
  <c r="L482" i="1"/>
  <c r="N482" i="1" l="1"/>
  <c r="F483" i="1" s="1"/>
  <c r="D483" i="1" l="1"/>
  <c r="I483" i="1"/>
  <c r="J483" i="1" s="1"/>
  <c r="G483" i="1"/>
  <c r="H483" i="1" s="1"/>
  <c r="L483" i="1" l="1"/>
  <c r="K483" i="1"/>
  <c r="M483" i="1" s="1"/>
  <c r="E484" i="1" s="1"/>
  <c r="C484" i="1" l="1"/>
  <c r="N483" i="1"/>
  <c r="F484" i="1" s="1"/>
  <c r="I484" i="1" l="1"/>
  <c r="J484" i="1" s="1"/>
  <c r="D484" i="1"/>
  <c r="G484" i="1"/>
  <c r="H484" i="1" s="1"/>
  <c r="K484" i="1" l="1"/>
  <c r="M484" i="1" s="1"/>
  <c r="E485" i="1" s="1"/>
  <c r="L484" i="1"/>
  <c r="N484" i="1" l="1"/>
  <c r="F485" i="1" s="1"/>
  <c r="C485" i="1"/>
  <c r="D485" i="1" l="1"/>
  <c r="I485" i="1"/>
  <c r="J485" i="1" s="1"/>
  <c r="G485" i="1"/>
  <c r="H485" i="1" s="1"/>
  <c r="L485" i="1" l="1"/>
  <c r="K485" i="1"/>
  <c r="M485" i="1" s="1"/>
  <c r="E486" i="1" s="1"/>
  <c r="C486" i="1" l="1"/>
  <c r="N485" i="1"/>
  <c r="F486" i="1" s="1"/>
  <c r="I486" i="1" l="1"/>
  <c r="J486" i="1" s="1"/>
  <c r="D486" i="1"/>
  <c r="G486" i="1"/>
  <c r="H486" i="1" s="1"/>
  <c r="K486" i="1" l="1"/>
  <c r="M486" i="1" s="1"/>
  <c r="E487" i="1" s="1"/>
  <c r="L486" i="1"/>
  <c r="F487" i="1" l="1"/>
  <c r="G487" i="1" s="1"/>
  <c r="H487" i="1" s="1"/>
  <c r="N486" i="1"/>
  <c r="C487" i="1"/>
  <c r="I487" i="1" l="1"/>
  <c r="J487" i="1" s="1"/>
  <c r="K487" i="1" s="1"/>
  <c r="M487" i="1" s="1"/>
  <c r="E488" i="1" s="1"/>
  <c r="D487" i="1"/>
  <c r="C488" i="1" l="1"/>
  <c r="L487" i="1"/>
  <c r="N487" i="1" l="1"/>
  <c r="F488" i="1" s="1"/>
  <c r="I488" i="1" l="1"/>
  <c r="J488" i="1" s="1"/>
  <c r="G488" i="1"/>
  <c r="H488" i="1" s="1"/>
  <c r="D488" i="1"/>
  <c r="L488" i="1" l="1"/>
  <c r="K488" i="1"/>
  <c r="M488" i="1" s="1"/>
  <c r="E489" i="1" s="1"/>
  <c r="C489" i="1" l="1"/>
  <c r="N488" i="1"/>
  <c r="F489" i="1" s="1"/>
  <c r="D489" i="1" l="1"/>
  <c r="I489" i="1"/>
  <c r="J489" i="1" s="1"/>
  <c r="G489" i="1"/>
  <c r="H489" i="1" s="1"/>
  <c r="K489" i="1" l="1"/>
  <c r="M489" i="1" s="1"/>
  <c r="E490" i="1" s="1"/>
  <c r="L489" i="1"/>
  <c r="F490" i="1" l="1"/>
  <c r="G490" i="1" s="1"/>
  <c r="H490" i="1" s="1"/>
  <c r="N489" i="1"/>
  <c r="C490" i="1"/>
  <c r="I490" i="1" l="1"/>
  <c r="J490" i="1" s="1"/>
  <c r="K490" i="1" s="1"/>
  <c r="M490" i="1" s="1"/>
  <c r="E491" i="1" s="1"/>
  <c r="D490" i="1"/>
  <c r="C491" i="1" l="1"/>
  <c r="L490" i="1"/>
  <c r="F491" i="1" l="1"/>
  <c r="N490" i="1"/>
  <c r="I491" i="1" l="1"/>
  <c r="J491" i="1" s="1"/>
  <c r="G491" i="1"/>
  <c r="H491" i="1" s="1"/>
  <c r="D491" i="1"/>
  <c r="K491" i="1" l="1"/>
  <c r="M491" i="1" s="1"/>
  <c r="E492" i="1" s="1"/>
  <c r="L491" i="1"/>
  <c r="F492" i="1" l="1"/>
  <c r="G492" i="1" s="1"/>
  <c r="H492" i="1" s="1"/>
  <c r="N491" i="1"/>
  <c r="C492" i="1"/>
  <c r="I492" i="1" l="1"/>
  <c r="J492" i="1" s="1"/>
  <c r="K492" i="1" s="1"/>
  <c r="M492" i="1" s="1"/>
  <c r="E493" i="1" s="1"/>
  <c r="D492" i="1"/>
  <c r="C493" i="1" l="1"/>
  <c r="L492" i="1"/>
  <c r="F493" i="1" l="1"/>
  <c r="N492" i="1"/>
  <c r="D493" i="1" l="1"/>
  <c r="I493" i="1"/>
  <c r="J493" i="1" s="1"/>
  <c r="K493" i="1" s="1"/>
  <c r="M493" i="1" s="1"/>
  <c r="E494" i="1" s="1"/>
  <c r="G493" i="1"/>
  <c r="H493" i="1" s="1"/>
  <c r="L493" i="1" l="1"/>
  <c r="C494" i="1"/>
  <c r="N493" i="1" l="1"/>
  <c r="F494" i="1" s="1"/>
  <c r="I494" i="1" l="1"/>
  <c r="J494" i="1" s="1"/>
  <c r="G494" i="1"/>
  <c r="H494" i="1" s="1"/>
  <c r="D494" i="1"/>
  <c r="K494" i="1" l="1"/>
  <c r="M494" i="1" s="1"/>
  <c r="E495" i="1" s="1"/>
  <c r="L494" i="1"/>
  <c r="F495" i="1" l="1"/>
  <c r="G495" i="1" s="1"/>
  <c r="H495" i="1" s="1"/>
  <c r="N494" i="1"/>
  <c r="C495" i="1"/>
  <c r="I495" i="1" l="1"/>
  <c r="J495" i="1" s="1"/>
  <c r="L495" i="1" s="1"/>
  <c r="D495" i="1"/>
  <c r="N495" i="1" l="1"/>
  <c r="F496" i="1" s="1"/>
  <c r="K495" i="1"/>
  <c r="M495" i="1" s="1"/>
  <c r="E496" i="1" s="1"/>
  <c r="I496" i="1" l="1"/>
  <c r="J496" i="1" s="1"/>
  <c r="D496" i="1"/>
  <c r="G496" i="1"/>
  <c r="H496" i="1" s="1"/>
  <c r="C496" i="1"/>
  <c r="L496" i="1" l="1"/>
  <c r="K496" i="1"/>
  <c r="M496" i="1" s="1"/>
  <c r="E497" i="1" s="1"/>
  <c r="C497" i="1" l="1"/>
  <c r="N496" i="1"/>
  <c r="F497" i="1" s="1"/>
  <c r="I497" i="1" l="1"/>
  <c r="J497" i="1" s="1"/>
  <c r="D497" i="1"/>
  <c r="G497" i="1"/>
  <c r="H497" i="1" s="1"/>
  <c r="K497" i="1" l="1"/>
  <c r="M497" i="1" s="1"/>
  <c r="E498" i="1" s="1"/>
  <c r="L497" i="1"/>
  <c r="F498" i="1" l="1"/>
  <c r="G498" i="1" s="1"/>
  <c r="H498" i="1" s="1"/>
  <c r="N497" i="1"/>
  <c r="C498" i="1"/>
  <c r="I498" i="1" l="1"/>
  <c r="J498" i="1" s="1"/>
  <c r="K498" i="1" s="1"/>
  <c r="M498" i="1" s="1"/>
  <c r="E499" i="1" s="1"/>
  <c r="D498" i="1"/>
  <c r="C499" i="1" l="1"/>
  <c r="L498" i="1"/>
  <c r="N498" i="1" l="1"/>
  <c r="F499" i="1" s="1"/>
  <c r="I499" i="1" l="1"/>
  <c r="J499" i="1" s="1"/>
  <c r="G499" i="1"/>
  <c r="H499" i="1" s="1"/>
  <c r="D499" i="1"/>
  <c r="K499" i="1" l="1"/>
  <c r="M499" i="1" s="1"/>
  <c r="E500" i="1" s="1"/>
  <c r="L499" i="1"/>
  <c r="F500" i="1" l="1"/>
  <c r="G500" i="1" s="1"/>
  <c r="H500" i="1" s="1"/>
  <c r="N499" i="1"/>
  <c r="C500" i="1"/>
  <c r="I500" i="1" l="1"/>
  <c r="J500" i="1" s="1"/>
  <c r="L500" i="1" s="1"/>
  <c r="D500" i="1"/>
  <c r="N500" i="1" l="1"/>
  <c r="F501" i="1" s="1"/>
  <c r="K500" i="1"/>
  <c r="M500" i="1" s="1"/>
  <c r="E501" i="1" s="1"/>
  <c r="D501" i="1" l="1"/>
  <c r="I501" i="1"/>
  <c r="J501" i="1" s="1"/>
  <c r="G501" i="1"/>
  <c r="H501" i="1" s="1"/>
  <c r="C501" i="1"/>
  <c r="L501" i="1" l="1"/>
  <c r="K501" i="1"/>
  <c r="M501" i="1" s="1"/>
  <c r="E502" i="1" s="1"/>
  <c r="C502" i="1" l="1"/>
  <c r="N501" i="1"/>
  <c r="F502" i="1" s="1"/>
  <c r="I502" i="1" l="1"/>
  <c r="J502" i="1" s="1"/>
  <c r="D502" i="1"/>
  <c r="G502" i="1"/>
  <c r="H502" i="1" s="1"/>
  <c r="K502" i="1" l="1"/>
  <c r="M502" i="1" s="1"/>
  <c r="E503" i="1" s="1"/>
  <c r="L502" i="1"/>
  <c r="F503" i="1" l="1"/>
  <c r="G503" i="1" s="1"/>
  <c r="H503" i="1" s="1"/>
  <c r="N502" i="1"/>
  <c r="C503" i="1"/>
  <c r="I503" i="1" l="1"/>
  <c r="J503" i="1" s="1"/>
  <c r="K503" i="1" s="1"/>
  <c r="M503" i="1" s="1"/>
  <c r="E504" i="1" s="1"/>
  <c r="D503" i="1"/>
  <c r="C504" i="1" l="1"/>
  <c r="L503" i="1"/>
  <c r="N503" i="1" l="1"/>
  <c r="F504" i="1" s="1"/>
  <c r="I504" i="1" l="1"/>
  <c r="J504" i="1" s="1"/>
  <c r="G504" i="1"/>
  <c r="H504" i="1" s="1"/>
  <c r="D504" i="1"/>
  <c r="L504" i="1" l="1"/>
  <c r="K504" i="1"/>
  <c r="M504" i="1" s="1"/>
  <c r="E505" i="1" s="1"/>
  <c r="C505" i="1" l="1"/>
  <c r="N504" i="1"/>
  <c r="F505" i="1" s="1"/>
  <c r="I505" i="1" l="1"/>
  <c r="J505" i="1" s="1"/>
  <c r="D505" i="1"/>
  <c r="G505" i="1"/>
  <c r="H505" i="1" s="1"/>
  <c r="K505" i="1" l="1"/>
  <c r="M505" i="1" s="1"/>
  <c r="E506" i="1" s="1"/>
  <c r="L505" i="1"/>
  <c r="F506" i="1" l="1"/>
  <c r="G506" i="1" s="1"/>
  <c r="H506" i="1" s="1"/>
  <c r="N505" i="1"/>
  <c r="C506" i="1"/>
  <c r="I506" i="1" l="1"/>
  <c r="J506" i="1" s="1"/>
  <c r="K506" i="1" s="1"/>
  <c r="M506" i="1" s="1"/>
  <c r="E507" i="1" s="1"/>
  <c r="D506" i="1"/>
  <c r="C507" i="1" l="1"/>
  <c r="L506" i="1"/>
  <c r="F507" i="1" l="1"/>
  <c r="N506" i="1"/>
  <c r="I507" i="1" l="1"/>
  <c r="J507" i="1" s="1"/>
  <c r="G507" i="1"/>
  <c r="H507" i="1" s="1"/>
  <c r="D507" i="1"/>
  <c r="L507" i="1" l="1"/>
  <c r="K507" i="1"/>
  <c r="M507" i="1" s="1"/>
  <c r="E508" i="1" s="1"/>
  <c r="C508" i="1" l="1"/>
  <c r="N507" i="1"/>
  <c r="F508" i="1" s="1"/>
  <c r="D508" i="1" l="1"/>
  <c r="I508" i="1"/>
  <c r="J508" i="1" s="1"/>
  <c r="G508" i="1"/>
  <c r="H508" i="1" s="1"/>
  <c r="L508" i="1" l="1"/>
  <c r="K508" i="1"/>
  <c r="M508" i="1" s="1"/>
  <c r="E509" i="1" s="1"/>
  <c r="C509" i="1" l="1"/>
  <c r="N508" i="1"/>
  <c r="F509" i="1" s="1"/>
  <c r="I509" i="1" l="1"/>
  <c r="J509" i="1" s="1"/>
  <c r="D509" i="1"/>
  <c r="G509" i="1"/>
  <c r="H509" i="1" s="1"/>
  <c r="K509" i="1" l="1"/>
  <c r="M509" i="1" s="1"/>
  <c r="E510" i="1" s="1"/>
  <c r="L509" i="1"/>
  <c r="F510" i="1" l="1"/>
  <c r="G510" i="1" s="1"/>
  <c r="H510" i="1" s="1"/>
  <c r="N509" i="1"/>
  <c r="C510" i="1"/>
  <c r="I510" i="1" l="1"/>
  <c r="J510" i="1" s="1"/>
  <c r="K510" i="1" s="1"/>
  <c r="M510" i="1" s="1"/>
  <c r="E511" i="1" s="1"/>
  <c r="D510" i="1"/>
  <c r="C511" i="1" l="1"/>
  <c r="L510" i="1"/>
  <c r="F511" i="1" l="1"/>
  <c r="N510" i="1"/>
  <c r="I511" i="1" l="1"/>
  <c r="J511" i="1" s="1"/>
  <c r="G511" i="1"/>
  <c r="H511" i="1" s="1"/>
  <c r="D511" i="1"/>
  <c r="L511" i="1" l="1"/>
  <c r="K511" i="1"/>
  <c r="M511" i="1" s="1"/>
  <c r="E512" i="1" s="1"/>
  <c r="C512" i="1" l="1"/>
  <c r="N511" i="1"/>
  <c r="F512" i="1" s="1"/>
  <c r="D512" i="1" l="1"/>
  <c r="I512" i="1"/>
  <c r="J512" i="1" s="1"/>
  <c r="G512" i="1"/>
  <c r="H512" i="1" s="1"/>
  <c r="K512" i="1" l="1"/>
  <c r="M512" i="1" s="1"/>
  <c r="E513" i="1" s="1"/>
  <c r="L512" i="1"/>
  <c r="F513" i="1" l="1"/>
  <c r="G513" i="1" s="1"/>
  <c r="H513" i="1" s="1"/>
  <c r="N512" i="1"/>
  <c r="C513" i="1"/>
  <c r="I513" i="1" l="1"/>
  <c r="J513" i="1" s="1"/>
  <c r="K513" i="1" s="1"/>
  <c r="M513" i="1" s="1"/>
  <c r="E514" i="1" s="1"/>
  <c r="D513" i="1"/>
  <c r="C514" i="1" l="1"/>
  <c r="L513" i="1"/>
  <c r="F514" i="1" l="1"/>
  <c r="N513" i="1"/>
  <c r="I514" i="1" l="1"/>
  <c r="J514" i="1" s="1"/>
  <c r="G514" i="1"/>
  <c r="H514" i="1" s="1"/>
  <c r="D514" i="1"/>
  <c r="L514" i="1" l="1"/>
  <c r="K514" i="1"/>
  <c r="M514" i="1" s="1"/>
  <c r="E515" i="1" s="1"/>
  <c r="C515" i="1" l="1"/>
  <c r="N514" i="1"/>
  <c r="F515" i="1" s="1"/>
  <c r="D515" i="1" l="1"/>
  <c r="I515" i="1"/>
  <c r="J515" i="1" s="1"/>
  <c r="G515" i="1"/>
  <c r="H515" i="1" s="1"/>
  <c r="L515" i="1" l="1"/>
  <c r="K515" i="1"/>
  <c r="M515" i="1" s="1"/>
  <c r="E516" i="1" s="1"/>
  <c r="C516" i="1" l="1"/>
  <c r="N515" i="1"/>
  <c r="F516" i="1" s="1"/>
  <c r="I516" i="1" l="1"/>
  <c r="J516" i="1" s="1"/>
  <c r="L516" i="1" s="1"/>
  <c r="D516" i="1"/>
  <c r="G516" i="1"/>
  <c r="H516" i="1" s="1"/>
  <c r="K516" i="1" l="1"/>
  <c r="M516" i="1" s="1"/>
  <c r="E517" i="1" s="1"/>
  <c r="N516" i="1"/>
  <c r="F517" i="1" s="1"/>
  <c r="I517" i="1" l="1"/>
  <c r="J517" i="1" s="1"/>
  <c r="D517" i="1"/>
  <c r="G517" i="1"/>
  <c r="H517" i="1" s="1"/>
  <c r="C517" i="1"/>
  <c r="K517" i="1" l="1"/>
  <c r="M517" i="1" s="1"/>
  <c r="E518" i="1" s="1"/>
  <c r="L517" i="1"/>
  <c r="F518" i="1" l="1"/>
  <c r="G518" i="1" s="1"/>
  <c r="H518" i="1" s="1"/>
  <c r="N517" i="1"/>
  <c r="C518" i="1"/>
  <c r="I518" i="1" l="1"/>
  <c r="J518" i="1" s="1"/>
  <c r="K518" i="1" s="1"/>
  <c r="M518" i="1" s="1"/>
  <c r="E519" i="1" s="1"/>
  <c r="D518" i="1"/>
  <c r="C519" i="1" l="1"/>
  <c r="L518" i="1"/>
  <c r="N518" i="1" l="1"/>
  <c r="F519" i="1" s="1"/>
  <c r="I519" i="1" l="1"/>
  <c r="J519" i="1" s="1"/>
  <c r="G519" i="1"/>
  <c r="H519" i="1" s="1"/>
  <c r="D519" i="1"/>
  <c r="K519" i="1" l="1"/>
  <c r="M519" i="1" s="1"/>
  <c r="E520" i="1" s="1"/>
  <c r="L519" i="1"/>
  <c r="F520" i="1" l="1"/>
  <c r="G520" i="1" s="1"/>
  <c r="H520" i="1" s="1"/>
  <c r="N519" i="1"/>
  <c r="C520" i="1"/>
  <c r="I520" i="1" l="1"/>
  <c r="J520" i="1" s="1"/>
  <c r="L520" i="1" s="1"/>
  <c r="D520" i="1"/>
  <c r="N520" i="1" l="1"/>
  <c r="F521" i="1" s="1"/>
  <c r="K520" i="1"/>
  <c r="M520" i="1" s="1"/>
  <c r="E521" i="1" s="1"/>
  <c r="D521" i="1" l="1"/>
  <c r="I521" i="1"/>
  <c r="J521" i="1" s="1"/>
  <c r="G521" i="1"/>
  <c r="H521" i="1" s="1"/>
  <c r="C521" i="1"/>
  <c r="K521" i="1" l="1"/>
  <c r="M521" i="1" s="1"/>
  <c r="E522" i="1" s="1"/>
  <c r="L521" i="1"/>
  <c r="N521" i="1" l="1"/>
  <c r="F522" i="1" s="1"/>
  <c r="C522" i="1"/>
  <c r="I522" i="1" l="1"/>
  <c r="J522" i="1" s="1"/>
  <c r="D522" i="1"/>
  <c r="G522" i="1"/>
  <c r="H522" i="1" s="1"/>
  <c r="K522" i="1" l="1"/>
  <c r="M522" i="1" s="1"/>
  <c r="E523" i="1" s="1"/>
  <c r="L522" i="1"/>
  <c r="N522" i="1" l="1"/>
  <c r="F523" i="1" s="1"/>
  <c r="C523" i="1"/>
  <c r="D523" i="1" l="1"/>
  <c r="I523" i="1"/>
  <c r="J523" i="1" s="1"/>
  <c r="G523" i="1"/>
  <c r="H523" i="1" s="1"/>
  <c r="K523" i="1" l="1"/>
  <c r="M523" i="1" s="1"/>
  <c r="E524" i="1" s="1"/>
  <c r="L523" i="1"/>
  <c r="N523" i="1" l="1"/>
  <c r="F524" i="1" s="1"/>
  <c r="C524" i="1"/>
  <c r="I524" i="1" l="1"/>
  <c r="J524" i="1" s="1"/>
  <c r="D524" i="1"/>
  <c r="G524" i="1"/>
  <c r="H524" i="1" s="1"/>
  <c r="K524" i="1" l="1"/>
  <c r="M524" i="1" s="1"/>
  <c r="E525" i="1" s="1"/>
  <c r="L524" i="1"/>
  <c r="N524" i="1" l="1"/>
  <c r="F525" i="1" s="1"/>
  <c r="C525" i="1"/>
  <c r="D525" i="1" l="1"/>
  <c r="I525" i="1"/>
  <c r="J525" i="1" s="1"/>
  <c r="G525" i="1"/>
  <c r="H525" i="1" s="1"/>
  <c r="L525" i="1" l="1"/>
  <c r="K525" i="1"/>
  <c r="M525" i="1" s="1"/>
  <c r="E526" i="1" s="1"/>
  <c r="C526" i="1" l="1"/>
  <c r="N525" i="1"/>
  <c r="F526" i="1" s="1"/>
  <c r="I526" i="1" l="1"/>
  <c r="J526" i="1" s="1"/>
  <c r="D526" i="1"/>
  <c r="G526" i="1"/>
  <c r="H526" i="1" s="1"/>
  <c r="K526" i="1" l="1"/>
  <c r="M526" i="1" s="1"/>
  <c r="E527" i="1" s="1"/>
  <c r="L526" i="1"/>
  <c r="F527" i="1" l="1"/>
  <c r="G527" i="1" s="1"/>
  <c r="H527" i="1" s="1"/>
  <c r="N526" i="1"/>
  <c r="C527" i="1"/>
  <c r="I527" i="1" l="1"/>
  <c r="J527" i="1" s="1"/>
  <c r="K527" i="1" s="1"/>
  <c r="M527" i="1" s="1"/>
  <c r="E528" i="1" s="1"/>
  <c r="D527" i="1"/>
  <c r="C528" i="1" l="1"/>
  <c r="L527" i="1"/>
  <c r="N527" i="1" l="1"/>
  <c r="F528" i="1" s="1"/>
  <c r="I528" i="1" l="1"/>
  <c r="J528" i="1" s="1"/>
  <c r="G528" i="1"/>
  <c r="H528" i="1" s="1"/>
  <c r="D528" i="1"/>
  <c r="K528" i="1" l="1"/>
  <c r="M528" i="1" s="1"/>
  <c r="E529" i="1" s="1"/>
  <c r="L528" i="1"/>
  <c r="N528" i="1" l="1"/>
  <c r="F529" i="1" s="1"/>
  <c r="C529" i="1"/>
  <c r="D529" i="1" l="1"/>
  <c r="I529" i="1"/>
  <c r="J529" i="1" s="1"/>
  <c r="G529" i="1"/>
  <c r="H529" i="1" s="1"/>
  <c r="K529" i="1" l="1"/>
  <c r="M529" i="1" s="1"/>
  <c r="E530" i="1" s="1"/>
  <c r="L529" i="1"/>
  <c r="F530" i="1" l="1"/>
  <c r="G530" i="1" s="1"/>
  <c r="H530" i="1" s="1"/>
  <c r="N529" i="1"/>
  <c r="C530" i="1"/>
  <c r="I530" i="1" l="1"/>
  <c r="J530" i="1" s="1"/>
  <c r="L530" i="1" s="1"/>
  <c r="D530" i="1"/>
  <c r="N530" i="1" l="1"/>
  <c r="F531" i="1" s="1"/>
  <c r="K530" i="1"/>
  <c r="M530" i="1" s="1"/>
  <c r="E531" i="1" s="1"/>
  <c r="I531" i="1" l="1"/>
  <c r="J531" i="1" s="1"/>
  <c r="D531" i="1"/>
  <c r="G531" i="1"/>
  <c r="H531" i="1" s="1"/>
  <c r="C531" i="1"/>
  <c r="K531" i="1" l="1"/>
  <c r="M531" i="1" s="1"/>
  <c r="E532" i="1" s="1"/>
  <c r="C532" i="1" s="1"/>
  <c r="L531" i="1"/>
  <c r="N531" i="1" l="1"/>
  <c r="F532" i="1" s="1"/>
  <c r="I532" i="1" l="1"/>
  <c r="J532" i="1" s="1"/>
  <c r="D532" i="1"/>
  <c r="G532" i="1"/>
  <c r="H532" i="1" s="1"/>
  <c r="L532" i="1" l="1"/>
  <c r="K532" i="1"/>
  <c r="M532" i="1" s="1"/>
  <c r="E533" i="1" s="1"/>
  <c r="C533" i="1" l="1"/>
  <c r="N532" i="1"/>
  <c r="F533" i="1" s="1"/>
  <c r="I533" i="1" l="1"/>
  <c r="J533" i="1" s="1"/>
  <c r="D533" i="1"/>
  <c r="G533" i="1"/>
  <c r="H533" i="1" s="1"/>
  <c r="K533" i="1" l="1"/>
  <c r="M533" i="1" s="1"/>
  <c r="E534" i="1" s="1"/>
  <c r="L533" i="1"/>
  <c r="C534" i="1" l="1"/>
  <c r="N533" i="1"/>
  <c r="F534" i="1" s="1"/>
  <c r="D534" i="1" l="1"/>
  <c r="I534" i="1"/>
  <c r="J534" i="1" s="1"/>
  <c r="G534" i="1"/>
  <c r="H534" i="1" s="1"/>
  <c r="L534" i="1" l="1"/>
  <c r="K534" i="1"/>
  <c r="M534" i="1" s="1"/>
  <c r="E535" i="1" s="1"/>
  <c r="C535" i="1" l="1"/>
  <c r="N534" i="1"/>
  <c r="F535" i="1" s="1"/>
  <c r="I535" i="1" l="1"/>
  <c r="J535" i="1" s="1"/>
  <c r="D535" i="1"/>
  <c r="G535" i="1"/>
  <c r="H535" i="1" s="1"/>
  <c r="K535" i="1" l="1"/>
  <c r="M535" i="1" s="1"/>
  <c r="E536" i="1" s="1"/>
  <c r="L535" i="1"/>
  <c r="F536" i="1" l="1"/>
  <c r="G536" i="1" s="1"/>
  <c r="H536" i="1" s="1"/>
  <c r="N535" i="1"/>
  <c r="C536" i="1"/>
  <c r="I536" i="1" l="1"/>
  <c r="J536" i="1" s="1"/>
  <c r="L536" i="1" s="1"/>
  <c r="D536" i="1"/>
  <c r="N536" i="1" l="1"/>
  <c r="F537" i="1" s="1"/>
  <c r="K536" i="1"/>
  <c r="M536" i="1" s="1"/>
  <c r="E537" i="1" s="1"/>
  <c r="I537" i="1" l="1"/>
  <c r="J537" i="1" s="1"/>
  <c r="D537" i="1"/>
  <c r="G537" i="1"/>
  <c r="H537" i="1" s="1"/>
  <c r="C537" i="1"/>
  <c r="L537" i="1" l="1"/>
  <c r="K537" i="1"/>
  <c r="M537" i="1" s="1"/>
  <c r="E538" i="1" s="1"/>
  <c r="C538" i="1" s="1"/>
  <c r="N537" i="1" l="1"/>
  <c r="F538" i="1" s="1"/>
  <c r="I538" i="1" l="1"/>
  <c r="J538" i="1" s="1"/>
  <c r="D538" i="1"/>
  <c r="G538" i="1"/>
  <c r="H538" i="1" s="1"/>
  <c r="K538" i="1" l="1"/>
  <c r="M538" i="1" s="1"/>
  <c r="E539" i="1" s="1"/>
  <c r="L538" i="1"/>
  <c r="F539" i="1" l="1"/>
  <c r="G539" i="1" s="1"/>
  <c r="H539" i="1" s="1"/>
  <c r="N538" i="1"/>
  <c r="C539" i="1"/>
  <c r="I539" i="1" l="1"/>
  <c r="J539" i="1" s="1"/>
  <c r="L539" i="1" s="1"/>
  <c r="D539" i="1"/>
  <c r="F540" i="1" l="1"/>
  <c r="D540" i="1" s="1"/>
  <c r="N539" i="1"/>
  <c r="K539" i="1"/>
  <c r="M539" i="1" s="1"/>
  <c r="E540" i="1" s="1"/>
  <c r="G540" i="1" l="1"/>
  <c r="H540" i="1" s="1"/>
  <c r="C540" i="1"/>
  <c r="I540" i="1"/>
  <c r="J540" i="1" s="1"/>
  <c r="K540" i="1" l="1"/>
  <c r="M540" i="1" s="1"/>
  <c r="E541" i="1" s="1"/>
  <c r="L540" i="1"/>
  <c r="N540" i="1" l="1"/>
  <c r="F541" i="1" s="1"/>
  <c r="C541" i="1"/>
  <c r="I541" i="1" l="1"/>
  <c r="J541" i="1" s="1"/>
  <c r="D541" i="1"/>
  <c r="G541" i="1"/>
  <c r="H541" i="1" s="1"/>
  <c r="K541" i="1" l="1"/>
  <c r="M541" i="1" s="1"/>
  <c r="E542" i="1" s="1"/>
  <c r="L541" i="1"/>
  <c r="F542" i="1" l="1"/>
  <c r="G542" i="1" s="1"/>
  <c r="H542" i="1" s="1"/>
  <c r="N541" i="1"/>
  <c r="C542" i="1"/>
  <c r="I542" i="1" l="1"/>
  <c r="J542" i="1" s="1"/>
  <c r="L542" i="1" s="1"/>
  <c r="D542" i="1"/>
  <c r="N542" i="1" l="1"/>
  <c r="F543" i="1" s="1"/>
  <c r="K542" i="1"/>
  <c r="M542" i="1" s="1"/>
  <c r="E543" i="1" s="1"/>
  <c r="I543" i="1" l="1"/>
  <c r="J543" i="1" s="1"/>
  <c r="D543" i="1"/>
  <c r="G543" i="1"/>
  <c r="H543" i="1" s="1"/>
  <c r="L543" i="1" s="1"/>
  <c r="C543" i="1"/>
  <c r="N543" i="1" l="1"/>
  <c r="F544" i="1" s="1"/>
  <c r="K543" i="1"/>
  <c r="M543" i="1" s="1"/>
  <c r="E544" i="1" s="1"/>
  <c r="I544" i="1" l="1"/>
  <c r="J544" i="1" s="1"/>
  <c r="D544" i="1"/>
  <c r="G544" i="1"/>
  <c r="H544" i="1" s="1"/>
  <c r="C544" i="1"/>
  <c r="L544" i="1" l="1"/>
  <c r="K544" i="1"/>
  <c r="M544" i="1" s="1"/>
  <c r="E545" i="1" s="1"/>
  <c r="C545" i="1" s="1"/>
  <c r="N544" i="1" l="1"/>
  <c r="F545" i="1" s="1"/>
  <c r="I545" i="1" l="1"/>
  <c r="J545" i="1" s="1"/>
  <c r="D545" i="1"/>
  <c r="G545" i="1"/>
  <c r="H545" i="1" s="1"/>
  <c r="L545" i="1" l="1"/>
  <c r="K545" i="1"/>
  <c r="M545" i="1" s="1"/>
  <c r="E546" i="1" s="1"/>
  <c r="C546" i="1" l="1"/>
  <c r="N545" i="1"/>
  <c r="F546" i="1" s="1"/>
  <c r="I546" i="1" l="1"/>
  <c r="J546" i="1" s="1"/>
  <c r="D546" i="1"/>
  <c r="G546" i="1"/>
  <c r="H546" i="1" s="1"/>
  <c r="L546" i="1" l="1"/>
  <c r="K546" i="1"/>
  <c r="M546" i="1" s="1"/>
  <c r="E547" i="1" s="1"/>
  <c r="C547" i="1" l="1"/>
  <c r="N546" i="1"/>
  <c r="F547" i="1" s="1"/>
  <c r="D547" i="1" l="1"/>
  <c r="I547" i="1"/>
  <c r="J547" i="1" s="1"/>
  <c r="G547" i="1"/>
  <c r="H547" i="1" s="1"/>
  <c r="K547" i="1" l="1"/>
  <c r="M547" i="1" s="1"/>
  <c r="E548" i="1" s="1"/>
  <c r="L547" i="1"/>
  <c r="N547" i="1" l="1"/>
  <c r="F548" i="1" s="1"/>
  <c r="C548" i="1"/>
  <c r="D548" i="1" l="1"/>
  <c r="I548" i="1"/>
  <c r="J548" i="1" s="1"/>
  <c r="G548" i="1"/>
  <c r="H548" i="1" s="1"/>
  <c r="L548" i="1" l="1"/>
  <c r="K548" i="1"/>
  <c r="M548" i="1" s="1"/>
  <c r="E549" i="1" s="1"/>
  <c r="C549" i="1" l="1"/>
  <c r="N548" i="1"/>
  <c r="F549" i="1" s="1"/>
  <c r="I549" i="1" l="1"/>
  <c r="J549" i="1" s="1"/>
  <c r="D549" i="1"/>
  <c r="G549" i="1"/>
  <c r="H549" i="1" s="1"/>
  <c r="L549" i="1" l="1"/>
  <c r="K549" i="1"/>
  <c r="M549" i="1" s="1"/>
  <c r="E550" i="1" s="1"/>
  <c r="C550" i="1" l="1"/>
  <c r="N549" i="1"/>
  <c r="F550" i="1" s="1"/>
  <c r="I550" i="1" l="1"/>
  <c r="J550" i="1" s="1"/>
  <c r="D550" i="1"/>
  <c r="G550" i="1"/>
  <c r="H550" i="1" s="1"/>
  <c r="K550" i="1" l="1"/>
  <c r="M550" i="1" s="1"/>
  <c r="E551" i="1" s="1"/>
  <c r="L550" i="1"/>
  <c r="F551" i="1" l="1"/>
  <c r="G551" i="1" s="1"/>
  <c r="H551" i="1" s="1"/>
  <c r="N550" i="1"/>
  <c r="C551" i="1"/>
  <c r="I551" i="1" l="1"/>
  <c r="J551" i="1" s="1"/>
  <c r="K551" i="1" s="1"/>
  <c r="M551" i="1" s="1"/>
  <c r="E552" i="1" s="1"/>
  <c r="D551" i="1"/>
  <c r="C552" i="1" l="1"/>
  <c r="L551" i="1"/>
  <c r="N551" i="1" l="1"/>
  <c r="F552" i="1" s="1"/>
  <c r="I552" i="1" l="1"/>
  <c r="J552" i="1" s="1"/>
  <c r="G552" i="1"/>
  <c r="H552" i="1" s="1"/>
  <c r="D552" i="1"/>
  <c r="L552" i="1" l="1"/>
  <c r="K552" i="1"/>
  <c r="M552" i="1" s="1"/>
  <c r="E553" i="1" s="1"/>
  <c r="C553" i="1" l="1"/>
  <c r="N552" i="1"/>
  <c r="F553" i="1" s="1"/>
  <c r="D553" i="1" l="1"/>
  <c r="I553" i="1"/>
  <c r="J553" i="1" s="1"/>
  <c r="G553" i="1"/>
  <c r="H553" i="1" s="1"/>
  <c r="K553" i="1" l="1"/>
  <c r="M553" i="1" s="1"/>
  <c r="E554" i="1" s="1"/>
  <c r="L553" i="1"/>
  <c r="F554" i="1" l="1"/>
  <c r="G554" i="1" s="1"/>
  <c r="H554" i="1" s="1"/>
  <c r="N553" i="1"/>
  <c r="C554" i="1"/>
  <c r="I554" i="1" l="1"/>
  <c r="J554" i="1" s="1"/>
  <c r="K554" i="1" s="1"/>
  <c r="M554" i="1" s="1"/>
  <c r="E555" i="1" s="1"/>
  <c r="D554" i="1"/>
  <c r="C555" i="1" l="1"/>
  <c r="L554" i="1"/>
  <c r="N554" i="1" l="1"/>
  <c r="F555" i="1" s="1"/>
  <c r="D555" i="1" l="1"/>
  <c r="I555" i="1"/>
  <c r="J555" i="1" s="1"/>
  <c r="G555" i="1"/>
  <c r="H555" i="1" s="1"/>
  <c r="L555" i="1" l="1"/>
  <c r="K555" i="1"/>
  <c r="M555" i="1" s="1"/>
  <c r="E556" i="1" s="1"/>
  <c r="C556" i="1" l="1"/>
  <c r="N555" i="1"/>
  <c r="F556" i="1" s="1"/>
  <c r="D556" i="1" l="1"/>
  <c r="I556" i="1"/>
  <c r="J556" i="1" s="1"/>
  <c r="G556" i="1"/>
  <c r="H556" i="1" s="1"/>
  <c r="L556" i="1" l="1"/>
  <c r="K556" i="1"/>
  <c r="M556" i="1" s="1"/>
  <c r="E557" i="1" s="1"/>
  <c r="C557" i="1" l="1"/>
  <c r="N556" i="1"/>
  <c r="F557" i="1" s="1"/>
  <c r="I557" i="1" l="1"/>
  <c r="J557" i="1" s="1"/>
  <c r="D557" i="1"/>
  <c r="G557" i="1"/>
  <c r="H557" i="1" s="1"/>
  <c r="L557" i="1" l="1"/>
  <c r="K557" i="1"/>
  <c r="M557" i="1" s="1"/>
  <c r="E558" i="1" s="1"/>
  <c r="C558" i="1" l="1"/>
  <c r="N557" i="1"/>
  <c r="F558" i="1" s="1"/>
  <c r="I558" i="1" l="1"/>
  <c r="J558" i="1" s="1"/>
  <c r="K558" i="1" s="1"/>
  <c r="M558" i="1" s="1"/>
  <c r="E559" i="1" s="1"/>
  <c r="C559" i="1" s="1"/>
  <c r="D558" i="1"/>
  <c r="G558" i="1"/>
  <c r="H558" i="1" s="1"/>
  <c r="L558" i="1" l="1"/>
  <c r="F559" i="1" l="1"/>
  <c r="N558" i="1"/>
  <c r="I559" i="1" l="1"/>
  <c r="J559" i="1" s="1"/>
  <c r="D559" i="1"/>
  <c r="G559" i="1"/>
  <c r="H559" i="1" s="1"/>
  <c r="K559" i="1" l="1"/>
  <c r="M559" i="1" s="1"/>
  <c r="E560" i="1" s="1"/>
  <c r="L559" i="1"/>
  <c r="F560" i="1" l="1"/>
  <c r="G560" i="1" s="1"/>
  <c r="H560" i="1" s="1"/>
  <c r="N559" i="1"/>
  <c r="C560" i="1"/>
  <c r="I560" i="1" l="1"/>
  <c r="J560" i="1" s="1"/>
  <c r="K560" i="1" s="1"/>
  <c r="M560" i="1" s="1"/>
  <c r="E561" i="1" s="1"/>
  <c r="D560" i="1"/>
  <c r="C561" i="1" l="1"/>
  <c r="L560" i="1"/>
  <c r="N560" i="1" l="1"/>
  <c r="F561" i="1" s="1"/>
  <c r="D561" i="1" l="1"/>
  <c r="I561" i="1"/>
  <c r="J561" i="1" s="1"/>
  <c r="G561" i="1"/>
  <c r="H561" i="1" s="1"/>
  <c r="L561" i="1" l="1"/>
  <c r="K561" i="1"/>
  <c r="M561" i="1" s="1"/>
  <c r="E562" i="1" s="1"/>
  <c r="C562" i="1" l="1"/>
  <c r="N561" i="1"/>
  <c r="F562" i="1" s="1"/>
  <c r="D562" i="1" l="1"/>
  <c r="I562" i="1"/>
  <c r="J562" i="1" s="1"/>
  <c r="G562" i="1"/>
  <c r="H562" i="1" s="1"/>
  <c r="K562" i="1" l="1"/>
  <c r="M562" i="1" s="1"/>
  <c r="E563" i="1" s="1"/>
  <c r="L562" i="1"/>
  <c r="F563" i="1" l="1"/>
  <c r="G563" i="1" s="1"/>
  <c r="H563" i="1" s="1"/>
  <c r="N562" i="1"/>
  <c r="C563" i="1"/>
  <c r="I563" i="1" l="1"/>
  <c r="J563" i="1" s="1"/>
  <c r="L563" i="1" s="1"/>
  <c r="D563" i="1"/>
  <c r="N563" i="1" l="1"/>
  <c r="F564" i="1" s="1"/>
  <c r="K563" i="1"/>
  <c r="M563" i="1" s="1"/>
  <c r="E564" i="1" s="1"/>
  <c r="D564" i="1" l="1"/>
  <c r="I564" i="1"/>
  <c r="J564" i="1" s="1"/>
  <c r="C564" i="1"/>
  <c r="G564" i="1"/>
  <c r="H564" i="1" s="1"/>
  <c r="K564" i="1" l="1"/>
  <c r="M564" i="1" s="1"/>
  <c r="E565" i="1" s="1"/>
  <c r="L564" i="1"/>
  <c r="N564" i="1" l="1"/>
  <c r="F565" i="1" s="1"/>
  <c r="C565" i="1"/>
  <c r="I565" i="1" l="1"/>
  <c r="J565" i="1" s="1"/>
  <c r="D565" i="1"/>
  <c r="G565" i="1"/>
  <c r="H565" i="1" s="1"/>
  <c r="L565" i="1" l="1"/>
  <c r="K565" i="1"/>
  <c r="M565" i="1" s="1"/>
  <c r="E566" i="1" s="1"/>
  <c r="C566" i="1" l="1"/>
  <c r="N565" i="1"/>
  <c r="F566" i="1" s="1"/>
  <c r="D566" i="1" l="1"/>
  <c r="I566" i="1"/>
  <c r="J566" i="1" s="1"/>
  <c r="G566" i="1"/>
  <c r="H566" i="1" s="1"/>
  <c r="L566" i="1" s="1"/>
  <c r="N566" i="1" l="1"/>
  <c r="F567" i="1" s="1"/>
  <c r="K566" i="1"/>
  <c r="M566" i="1" s="1"/>
  <c r="E567" i="1" s="1"/>
  <c r="I567" i="1" l="1"/>
  <c r="J567" i="1" s="1"/>
  <c r="D567" i="1"/>
  <c r="G567" i="1"/>
  <c r="H567" i="1" s="1"/>
  <c r="C567" i="1"/>
  <c r="K567" i="1" l="1"/>
  <c r="M567" i="1" s="1"/>
  <c r="E568" i="1" s="1"/>
  <c r="L567" i="1"/>
  <c r="C568" i="1" l="1"/>
  <c r="N567" i="1"/>
  <c r="F568" i="1" s="1"/>
  <c r="I568" i="1" l="1"/>
  <c r="J568" i="1" s="1"/>
  <c r="D568" i="1"/>
  <c r="G568" i="1"/>
  <c r="H568" i="1" s="1"/>
  <c r="L568" i="1" l="1"/>
  <c r="K568" i="1"/>
  <c r="M568" i="1" s="1"/>
  <c r="E569" i="1" s="1"/>
  <c r="N568" i="1" l="1"/>
  <c r="F569" i="1" s="1"/>
  <c r="C569" i="1"/>
  <c r="I569" i="1" l="1"/>
  <c r="J569" i="1" s="1"/>
  <c r="D569" i="1"/>
  <c r="G569" i="1"/>
  <c r="H569" i="1" s="1"/>
  <c r="L569" i="1" s="1"/>
  <c r="N569" i="1" l="1"/>
  <c r="F570" i="1" s="1"/>
  <c r="K569" i="1"/>
  <c r="M569" i="1" s="1"/>
  <c r="E570" i="1" s="1"/>
  <c r="I570" i="1" l="1"/>
  <c r="J570" i="1" s="1"/>
  <c r="D570" i="1"/>
  <c r="C570" i="1"/>
  <c r="G570" i="1"/>
  <c r="H570" i="1" s="1"/>
  <c r="K570" i="1" l="1"/>
  <c r="M570" i="1" s="1"/>
  <c r="E571" i="1" s="1"/>
  <c r="L570" i="1"/>
  <c r="N570" i="1" l="1"/>
  <c r="F571" i="1" s="1"/>
  <c r="C571" i="1"/>
  <c r="D571" i="1" l="1"/>
  <c r="I571" i="1"/>
  <c r="J571" i="1" s="1"/>
  <c r="G571" i="1"/>
  <c r="H571" i="1" s="1"/>
  <c r="K571" i="1" l="1"/>
  <c r="M571" i="1" s="1"/>
  <c r="E572" i="1" s="1"/>
  <c r="L571" i="1"/>
  <c r="N571" i="1" l="1"/>
  <c r="F572" i="1" s="1"/>
  <c r="C572" i="1"/>
  <c r="I572" i="1" l="1"/>
  <c r="J572" i="1" s="1"/>
  <c r="D572" i="1"/>
  <c r="G572" i="1"/>
  <c r="H572" i="1" s="1"/>
  <c r="L572" i="1" l="1"/>
  <c r="K572" i="1"/>
  <c r="M572" i="1" s="1"/>
  <c r="E573" i="1" s="1"/>
  <c r="C573" i="1" l="1"/>
  <c r="N572" i="1"/>
  <c r="F573" i="1" s="1"/>
  <c r="D573" i="1" l="1"/>
  <c r="I573" i="1"/>
  <c r="J573" i="1" s="1"/>
  <c r="K573" i="1" s="1"/>
  <c r="M573" i="1" s="1"/>
  <c r="E574" i="1" s="1"/>
  <c r="C574" i="1" s="1"/>
  <c r="G573" i="1"/>
  <c r="H573" i="1" s="1"/>
  <c r="L573" i="1" l="1"/>
  <c r="N573" i="1" l="1"/>
  <c r="F574" i="1" s="1"/>
  <c r="I574" i="1" l="1"/>
  <c r="J574" i="1" s="1"/>
  <c r="D574" i="1"/>
  <c r="G574" i="1"/>
  <c r="H574" i="1" s="1"/>
  <c r="L574" i="1" l="1"/>
  <c r="K574" i="1"/>
  <c r="M574" i="1" s="1"/>
  <c r="E575" i="1" s="1"/>
  <c r="C575" i="1" l="1"/>
  <c r="N574" i="1"/>
  <c r="F575" i="1" s="1"/>
  <c r="I575" i="1" l="1"/>
  <c r="J575" i="1" s="1"/>
  <c r="D575" i="1"/>
  <c r="G575" i="1"/>
  <c r="H575" i="1" s="1"/>
  <c r="K575" i="1" s="1"/>
  <c r="M575" i="1" s="1"/>
  <c r="E576" i="1" s="1"/>
  <c r="C576" i="1" l="1"/>
  <c r="L575" i="1"/>
  <c r="N575" i="1" l="1"/>
  <c r="F576" i="1" s="1"/>
  <c r="D576" i="1" l="1"/>
  <c r="I576" i="1"/>
  <c r="J576" i="1" s="1"/>
  <c r="G576" i="1"/>
  <c r="H576" i="1" s="1"/>
  <c r="K576" i="1" l="1"/>
  <c r="M576" i="1" s="1"/>
  <c r="E577" i="1" s="1"/>
  <c r="L576" i="1"/>
  <c r="N576" i="1" l="1"/>
  <c r="F577" i="1" s="1"/>
  <c r="C577" i="1"/>
  <c r="D577" i="1" l="1"/>
  <c r="I577" i="1"/>
  <c r="J577" i="1" s="1"/>
  <c r="G577" i="1"/>
  <c r="H577" i="1" s="1"/>
  <c r="K577" i="1" l="1"/>
  <c r="M577" i="1" s="1"/>
  <c r="E578" i="1" s="1"/>
  <c r="L577" i="1"/>
  <c r="N577" i="1" l="1"/>
  <c r="F578" i="1" s="1"/>
  <c r="C578" i="1"/>
  <c r="I578" i="1" l="1"/>
  <c r="J578" i="1" s="1"/>
  <c r="D578" i="1"/>
  <c r="G578" i="1"/>
  <c r="H578" i="1" s="1"/>
  <c r="L578" i="1" l="1"/>
  <c r="K578" i="1"/>
  <c r="M578" i="1" s="1"/>
  <c r="E579" i="1" s="1"/>
  <c r="C579" i="1" l="1"/>
  <c r="N578" i="1"/>
  <c r="F579" i="1" s="1"/>
  <c r="D579" i="1" l="1"/>
  <c r="I579" i="1"/>
  <c r="J579" i="1" s="1"/>
  <c r="G579" i="1"/>
  <c r="H579" i="1" s="1"/>
  <c r="K579" i="1" l="1"/>
  <c r="M579" i="1" s="1"/>
  <c r="E580" i="1" s="1"/>
  <c r="L579" i="1"/>
  <c r="F580" i="1" l="1"/>
  <c r="G580" i="1" s="1"/>
  <c r="H580" i="1" s="1"/>
  <c r="N579" i="1"/>
  <c r="C580" i="1"/>
  <c r="I580" i="1" l="1"/>
  <c r="J580" i="1" s="1"/>
  <c r="K580" i="1" s="1"/>
  <c r="M580" i="1" s="1"/>
  <c r="E581" i="1" s="1"/>
  <c r="D580" i="1"/>
  <c r="C581" i="1" l="1"/>
  <c r="L580" i="1"/>
  <c r="F581" i="1" l="1"/>
  <c r="N580" i="1"/>
  <c r="D581" i="1" l="1"/>
  <c r="I581" i="1"/>
  <c r="J581" i="1" s="1"/>
  <c r="G581" i="1"/>
  <c r="H581" i="1" s="1"/>
  <c r="L581" i="1" l="1"/>
  <c r="K581" i="1"/>
  <c r="M581" i="1" s="1"/>
  <c r="E582" i="1" s="1"/>
  <c r="C582" i="1" l="1"/>
  <c r="N581" i="1"/>
  <c r="F582" i="1" s="1"/>
  <c r="D582" i="1" l="1"/>
  <c r="I582" i="1"/>
  <c r="J582" i="1" s="1"/>
  <c r="K582" i="1" s="1"/>
  <c r="M582" i="1" s="1"/>
  <c r="E583" i="1" s="1"/>
  <c r="C583" i="1" s="1"/>
  <c r="G582" i="1"/>
  <c r="H582" i="1" s="1"/>
  <c r="L582" i="1" l="1"/>
  <c r="N582" i="1" l="1"/>
  <c r="F583" i="1" s="1"/>
  <c r="I583" i="1" l="1"/>
  <c r="J583" i="1" s="1"/>
  <c r="G583" i="1"/>
  <c r="H583" i="1" s="1"/>
  <c r="D583" i="1"/>
  <c r="K583" i="1" l="1"/>
  <c r="M583" i="1" s="1"/>
  <c r="E584" i="1" s="1"/>
  <c r="L583" i="1"/>
  <c r="N583" i="1" l="1"/>
  <c r="F584" i="1" s="1"/>
  <c r="C584" i="1"/>
  <c r="I584" i="1" l="1"/>
  <c r="J584" i="1" s="1"/>
  <c r="D584" i="1"/>
  <c r="G584" i="1"/>
  <c r="H584" i="1" s="1"/>
  <c r="K584" i="1" l="1"/>
  <c r="M584" i="1" s="1"/>
  <c r="E585" i="1" s="1"/>
  <c r="L584" i="1"/>
  <c r="N584" i="1" l="1"/>
  <c r="F585" i="1" s="1"/>
  <c r="C585" i="1"/>
  <c r="D585" i="1" l="1"/>
  <c r="I585" i="1"/>
  <c r="J585" i="1" s="1"/>
  <c r="G585" i="1"/>
  <c r="H585" i="1" s="1"/>
  <c r="K585" i="1" l="1"/>
  <c r="M585" i="1" s="1"/>
  <c r="E586" i="1" s="1"/>
  <c r="L585" i="1"/>
  <c r="N585" i="1" l="1"/>
  <c r="F586" i="1" s="1"/>
  <c r="C586" i="1"/>
  <c r="I586" i="1" l="1"/>
  <c r="J586" i="1" s="1"/>
  <c r="D586" i="1"/>
  <c r="G586" i="1"/>
  <c r="H586" i="1" s="1"/>
  <c r="K586" i="1" l="1"/>
  <c r="M586" i="1" s="1"/>
  <c r="E587" i="1" s="1"/>
  <c r="L586" i="1"/>
  <c r="F587" i="1" l="1"/>
  <c r="G587" i="1" s="1"/>
  <c r="H587" i="1" s="1"/>
  <c r="N586" i="1"/>
  <c r="C587" i="1"/>
  <c r="I587" i="1" l="1"/>
  <c r="J587" i="1" s="1"/>
  <c r="K587" i="1" s="1"/>
  <c r="M587" i="1" s="1"/>
  <c r="E588" i="1" s="1"/>
  <c r="D587" i="1"/>
  <c r="C588" i="1" l="1"/>
  <c r="L587" i="1"/>
  <c r="N587" i="1" l="1"/>
  <c r="F588" i="1" s="1"/>
  <c r="D588" i="1" l="1"/>
  <c r="I588" i="1"/>
  <c r="J588" i="1" s="1"/>
  <c r="G588" i="1"/>
  <c r="H588" i="1" s="1"/>
  <c r="K588" i="1" l="1"/>
  <c r="M588" i="1" s="1"/>
  <c r="E589" i="1" s="1"/>
  <c r="L588" i="1"/>
  <c r="F589" i="1" l="1"/>
  <c r="G589" i="1" s="1"/>
  <c r="H589" i="1" s="1"/>
  <c r="N588" i="1"/>
  <c r="C589" i="1"/>
  <c r="I589" i="1" l="1"/>
  <c r="J589" i="1" s="1"/>
  <c r="L589" i="1" s="1"/>
  <c r="D589" i="1"/>
  <c r="N589" i="1" l="1"/>
  <c r="F590" i="1" s="1"/>
  <c r="K589" i="1"/>
  <c r="M589" i="1" s="1"/>
  <c r="E590" i="1" s="1"/>
  <c r="D590" i="1" l="1"/>
  <c r="I590" i="1"/>
  <c r="J590" i="1" s="1"/>
  <c r="K590" i="1" s="1"/>
  <c r="M590" i="1" s="1"/>
  <c r="E591" i="1" s="1"/>
  <c r="G590" i="1"/>
  <c r="H590" i="1" s="1"/>
  <c r="C590" i="1"/>
  <c r="L590" i="1" l="1"/>
  <c r="C591" i="1"/>
  <c r="N590" i="1" l="1"/>
  <c r="F591" i="1" s="1"/>
  <c r="I591" i="1" l="1"/>
  <c r="J591" i="1" s="1"/>
  <c r="G591" i="1"/>
  <c r="H591" i="1" s="1"/>
  <c r="D591" i="1"/>
  <c r="K591" i="1" l="1"/>
  <c r="M591" i="1" s="1"/>
  <c r="E592" i="1" s="1"/>
  <c r="L591" i="1"/>
  <c r="N591" i="1" l="1"/>
  <c r="F592" i="1" s="1"/>
  <c r="C592" i="1"/>
  <c r="D592" i="1" l="1"/>
  <c r="I592" i="1"/>
  <c r="J592" i="1" s="1"/>
  <c r="G592" i="1"/>
  <c r="H592" i="1" s="1"/>
  <c r="K592" i="1" l="1"/>
  <c r="M592" i="1" s="1"/>
  <c r="E593" i="1" s="1"/>
  <c r="L592" i="1"/>
  <c r="F593" i="1" l="1"/>
  <c r="G593" i="1" s="1"/>
  <c r="H593" i="1" s="1"/>
  <c r="N592" i="1"/>
  <c r="C593" i="1"/>
  <c r="I593" i="1" l="1"/>
  <c r="J593" i="1" s="1"/>
  <c r="K593" i="1" s="1"/>
  <c r="M593" i="1" s="1"/>
  <c r="E594" i="1" s="1"/>
  <c r="D593" i="1"/>
  <c r="C594" i="1" l="1"/>
  <c r="L593" i="1"/>
  <c r="N593" i="1" l="1"/>
  <c r="F594" i="1" s="1"/>
  <c r="I594" i="1" l="1"/>
  <c r="J594" i="1" s="1"/>
  <c r="G594" i="1"/>
  <c r="H594" i="1" s="1"/>
  <c r="D594" i="1"/>
  <c r="K594" i="1" l="1"/>
  <c r="M594" i="1" s="1"/>
  <c r="E595" i="1" s="1"/>
  <c r="L594" i="1"/>
  <c r="N594" i="1" l="1"/>
  <c r="F595" i="1" s="1"/>
  <c r="C595" i="1"/>
  <c r="I595" i="1" l="1"/>
  <c r="J595" i="1" s="1"/>
  <c r="D595" i="1"/>
  <c r="G595" i="1"/>
  <c r="H595" i="1" s="1"/>
  <c r="K595" i="1" l="1"/>
  <c r="M595" i="1" s="1"/>
  <c r="E596" i="1" s="1"/>
  <c r="L595" i="1"/>
  <c r="N595" i="1" l="1"/>
  <c r="F596" i="1" s="1"/>
  <c r="C596" i="1"/>
  <c r="I596" i="1" l="1"/>
  <c r="J596" i="1" s="1"/>
  <c r="D596" i="1"/>
  <c r="G596" i="1"/>
  <c r="H596" i="1" s="1"/>
  <c r="L596" i="1" l="1"/>
  <c r="K596" i="1"/>
  <c r="M596" i="1" s="1"/>
  <c r="E597" i="1" s="1"/>
  <c r="C597" i="1" l="1"/>
  <c r="N596" i="1"/>
  <c r="F597" i="1" s="1"/>
  <c r="I597" i="1" l="1"/>
  <c r="J597" i="1" s="1"/>
  <c r="L597" i="1" s="1"/>
  <c r="D597" i="1"/>
  <c r="G597" i="1"/>
  <c r="H597" i="1" s="1"/>
  <c r="K597" i="1" l="1"/>
  <c r="M597" i="1" s="1"/>
  <c r="E598" i="1" s="1"/>
  <c r="N597" i="1"/>
  <c r="F598" i="1" s="1"/>
  <c r="D598" i="1" l="1"/>
  <c r="I598" i="1"/>
  <c r="J598" i="1" s="1"/>
  <c r="G598" i="1"/>
  <c r="H598" i="1" s="1"/>
  <c r="L598" i="1" s="1"/>
  <c r="C598" i="1"/>
  <c r="N598" i="1" l="1"/>
  <c r="F599" i="1" s="1"/>
  <c r="K598" i="1"/>
  <c r="M598" i="1" s="1"/>
  <c r="E599" i="1" s="1"/>
  <c r="I599" i="1" l="1"/>
  <c r="J599" i="1" s="1"/>
  <c r="D599" i="1"/>
  <c r="G599" i="1"/>
  <c r="H599" i="1" s="1"/>
  <c r="C599" i="1"/>
  <c r="K599" i="1" l="1"/>
  <c r="M599" i="1" s="1"/>
  <c r="E600" i="1" s="1"/>
  <c r="L599" i="1"/>
  <c r="N599" i="1" l="1"/>
  <c r="F600" i="1" s="1"/>
  <c r="C600" i="1"/>
  <c r="I600" i="1" l="1"/>
  <c r="J600" i="1" s="1"/>
  <c r="D600" i="1"/>
  <c r="G600" i="1"/>
  <c r="H600" i="1" s="1"/>
  <c r="K600" i="1" l="1"/>
  <c r="M600" i="1" s="1"/>
  <c r="E601" i="1" s="1"/>
  <c r="L600" i="1"/>
  <c r="N600" i="1" l="1"/>
  <c r="F601" i="1" s="1"/>
  <c r="C601" i="1"/>
  <c r="I601" i="1" l="1"/>
  <c r="J601" i="1" s="1"/>
  <c r="D601" i="1"/>
  <c r="G601" i="1"/>
  <c r="H601" i="1" s="1"/>
  <c r="K601" i="1" l="1"/>
  <c r="M601" i="1" s="1"/>
  <c r="E602" i="1" s="1"/>
  <c r="L601" i="1"/>
  <c r="N601" i="1" l="1"/>
  <c r="F602" i="1" s="1"/>
  <c r="C602" i="1"/>
  <c r="I602" i="1" l="1"/>
  <c r="J602" i="1" s="1"/>
  <c r="D602" i="1"/>
  <c r="G602" i="1"/>
  <c r="H602" i="1" s="1"/>
  <c r="K602" i="1" l="1"/>
  <c r="M602" i="1" s="1"/>
  <c r="E603" i="1" s="1"/>
  <c r="L602" i="1"/>
  <c r="N602" i="1" l="1"/>
  <c r="F603" i="1" s="1"/>
  <c r="C603" i="1"/>
  <c r="D603" i="1" l="1"/>
  <c r="I603" i="1"/>
  <c r="J603" i="1" s="1"/>
  <c r="G603" i="1"/>
  <c r="H603" i="1" s="1"/>
  <c r="L603" i="1" l="1"/>
  <c r="K603" i="1"/>
  <c r="M603" i="1" s="1"/>
  <c r="E604" i="1" s="1"/>
  <c r="C604" i="1" l="1"/>
  <c r="N603" i="1"/>
  <c r="F604" i="1" s="1"/>
  <c r="D604" i="1" l="1"/>
  <c r="I604" i="1"/>
  <c r="J604" i="1" s="1"/>
  <c r="G604" i="1"/>
  <c r="H604" i="1" s="1"/>
  <c r="K604" i="1" l="1"/>
  <c r="M604" i="1" s="1"/>
  <c r="E605" i="1" s="1"/>
  <c r="L604" i="1"/>
  <c r="N604" i="1" l="1"/>
  <c r="F605" i="1" s="1"/>
  <c r="C605" i="1"/>
  <c r="I605" i="1" l="1"/>
  <c r="J605" i="1" s="1"/>
  <c r="D605" i="1"/>
  <c r="G605" i="1"/>
  <c r="H605" i="1" s="1"/>
  <c r="L605" i="1" s="1"/>
  <c r="N605" i="1" l="1"/>
  <c r="F606" i="1" s="1"/>
  <c r="K605" i="1"/>
  <c r="M605" i="1" s="1"/>
  <c r="E606" i="1" s="1"/>
  <c r="I606" i="1" l="1"/>
  <c r="J606" i="1" s="1"/>
  <c r="D606" i="1"/>
  <c r="G606" i="1"/>
  <c r="H606" i="1" s="1"/>
  <c r="C606" i="1"/>
  <c r="K606" i="1" l="1"/>
  <c r="M606" i="1" s="1"/>
  <c r="E607" i="1" s="1"/>
  <c r="C607" i="1" s="1"/>
  <c r="L606" i="1"/>
  <c r="N606" i="1" l="1"/>
  <c r="F607" i="1" s="1"/>
  <c r="G607" i="1" l="1"/>
  <c r="H607" i="1" s="1"/>
  <c r="K607" i="1" s="1"/>
  <c r="M607" i="1" s="1"/>
  <c r="E608" i="1" s="1"/>
  <c r="I607" i="1"/>
  <c r="J607" i="1" s="1"/>
  <c r="D607" i="1"/>
  <c r="L607" i="1" l="1"/>
  <c r="C608" i="1"/>
  <c r="N607" i="1" l="1"/>
  <c r="F608" i="1" s="1"/>
  <c r="D608" i="1" l="1"/>
  <c r="I608" i="1"/>
  <c r="J608" i="1" s="1"/>
  <c r="G608" i="1"/>
  <c r="H608" i="1" s="1"/>
  <c r="L608" i="1" s="1"/>
  <c r="N608" i="1" l="1"/>
  <c r="F609" i="1" s="1"/>
  <c r="K608" i="1"/>
  <c r="M608" i="1" s="1"/>
  <c r="E609" i="1" s="1"/>
  <c r="I609" i="1" l="1"/>
  <c r="J609" i="1" s="1"/>
  <c r="D609" i="1"/>
  <c r="C609" i="1"/>
  <c r="G609" i="1"/>
  <c r="H609" i="1" s="1"/>
  <c r="K609" i="1" l="1"/>
  <c r="M609" i="1" s="1"/>
  <c r="E610" i="1" s="1"/>
  <c r="L609" i="1"/>
  <c r="N609" i="1" l="1"/>
  <c r="F610" i="1" s="1"/>
  <c r="C610" i="1"/>
  <c r="I610" i="1" l="1"/>
  <c r="J610" i="1" s="1"/>
  <c r="D610" i="1"/>
  <c r="G610" i="1"/>
  <c r="H610" i="1" s="1"/>
  <c r="K610" i="1" l="1"/>
  <c r="M610" i="1" s="1"/>
  <c r="E611" i="1" s="1"/>
  <c r="L610" i="1"/>
  <c r="N610" i="1" l="1"/>
  <c r="F611" i="1" s="1"/>
  <c r="C611" i="1"/>
  <c r="I611" i="1" l="1"/>
  <c r="J611" i="1" s="1"/>
  <c r="D611" i="1"/>
  <c r="G611" i="1"/>
  <c r="H611" i="1" s="1"/>
  <c r="L611" i="1" l="1"/>
  <c r="K611" i="1"/>
  <c r="M611" i="1" s="1"/>
  <c r="E612" i="1" s="1"/>
  <c r="C612" i="1" l="1"/>
  <c r="N611" i="1"/>
  <c r="F612" i="1" s="1"/>
  <c r="D612" i="1" l="1"/>
  <c r="I612" i="1"/>
  <c r="J612" i="1" s="1"/>
  <c r="G612" i="1"/>
  <c r="H612" i="1" s="1"/>
  <c r="L612" i="1" s="1"/>
  <c r="N612" i="1" l="1"/>
  <c r="F613" i="1" s="1"/>
  <c r="K612" i="1"/>
  <c r="M612" i="1" s="1"/>
  <c r="E613" i="1" s="1"/>
  <c r="D613" i="1" l="1"/>
  <c r="I613" i="1"/>
  <c r="J613" i="1" s="1"/>
  <c r="G613" i="1"/>
  <c r="H613" i="1" s="1"/>
  <c r="C613" i="1"/>
  <c r="L613" i="1" l="1"/>
  <c r="N613" i="1" s="1"/>
  <c r="K613" i="1"/>
  <c r="M613" i="1" s="1"/>
</calcChain>
</file>

<file path=xl/sharedStrings.xml><?xml version="1.0" encoding="utf-8"?>
<sst xmlns="http://schemas.openxmlformats.org/spreadsheetml/2006/main" count="27" uniqueCount="27">
  <si>
    <t># de ligne</t>
  </si>
  <si>
    <r>
      <rPr>
        <i/>
        <sz val="12"/>
        <color rgb="FFFFFFFF"/>
        <rFont val="Century Schoolbook"/>
        <family val="1"/>
      </rPr>
      <t>x</t>
    </r>
    <r>
      <rPr>
        <sz val="12"/>
        <color rgb="FFFFFFFF"/>
        <rFont val="Century Schoolbook"/>
        <family val="1"/>
      </rPr>
      <t xml:space="preserve"> (m)</t>
    </r>
  </si>
  <si>
    <r>
      <rPr>
        <i/>
        <sz val="12"/>
        <color rgb="FFFFFFFF"/>
        <rFont val="Century Schoolbook"/>
        <family val="1"/>
      </rPr>
      <t>y</t>
    </r>
    <r>
      <rPr>
        <sz val="12"/>
        <color rgb="FFFFFFFF"/>
        <rFont val="Century Schoolbook"/>
        <family val="1"/>
      </rPr>
      <t xml:space="preserve"> (m)</t>
    </r>
  </si>
  <si>
    <r>
      <rPr>
        <i/>
        <sz val="12"/>
        <color rgb="FFFFFFFF"/>
        <rFont val="Century Schoolbook"/>
        <family val="1"/>
      </rPr>
      <t>v</t>
    </r>
    <r>
      <rPr>
        <i/>
        <vertAlign val="subscript"/>
        <sz val="12"/>
        <color rgb="FFFFFFFF"/>
        <rFont val="Century Schoolbook"/>
        <family val="1"/>
      </rPr>
      <t>x</t>
    </r>
    <r>
      <rPr>
        <sz val="12"/>
        <color rgb="FFFFFFFF"/>
        <rFont val="Century Schoolbook"/>
        <family val="1"/>
      </rPr>
      <t xml:space="preserve"> (m/s)</t>
    </r>
  </si>
  <si>
    <r>
      <rPr>
        <i/>
        <sz val="12"/>
        <color rgb="FFFFFFFF"/>
        <rFont val="Century Schoolbook"/>
        <family val="1"/>
      </rPr>
      <t>v</t>
    </r>
    <r>
      <rPr>
        <i/>
        <vertAlign val="subscript"/>
        <sz val="12"/>
        <color rgb="FFFFFFFF"/>
        <rFont val="Century Schoolbook"/>
        <family val="1"/>
      </rPr>
      <t>y</t>
    </r>
    <r>
      <rPr>
        <sz val="12"/>
        <color rgb="FFFFFFFF"/>
        <rFont val="Century Schoolbook"/>
        <family val="1"/>
      </rPr>
      <t xml:space="preserve"> (m/s)</t>
    </r>
  </si>
  <si>
    <r>
      <rPr>
        <i/>
        <sz val="12"/>
        <color rgb="FFFFFFFF"/>
        <rFont val="Century Schoolbook"/>
        <family val="1"/>
      </rPr>
      <t>a</t>
    </r>
    <r>
      <rPr>
        <i/>
        <vertAlign val="subscript"/>
        <sz val="12"/>
        <color rgb="FFFFFFFF"/>
        <rFont val="Century Schoolbook"/>
        <family val="1"/>
      </rPr>
      <t>x</t>
    </r>
    <r>
      <rPr>
        <sz val="12"/>
        <color rgb="FFFFFFFF"/>
        <rFont val="Century Schoolbook"/>
        <family val="1"/>
      </rPr>
      <t xml:space="preserve"> (m/s</t>
    </r>
    <r>
      <rPr>
        <vertAlign val="superscript"/>
        <sz val="12"/>
        <color rgb="FFFFFFFF"/>
        <rFont val="Century Schoolbook"/>
        <family val="1"/>
      </rPr>
      <t>2</t>
    </r>
    <r>
      <rPr>
        <sz val="12"/>
        <color rgb="FFFFFFFF"/>
        <rFont val="Century Schoolbook"/>
        <family val="1"/>
      </rPr>
      <t>)</t>
    </r>
  </si>
  <si>
    <r>
      <rPr>
        <i/>
        <sz val="12"/>
        <color rgb="FFFFFFFF"/>
        <rFont val="Century Schoolbook"/>
        <family val="1"/>
      </rPr>
      <t>a</t>
    </r>
    <r>
      <rPr>
        <i/>
        <vertAlign val="subscript"/>
        <sz val="12"/>
        <color rgb="FFFFFFFF"/>
        <rFont val="Century Schoolbook"/>
        <family val="1"/>
      </rPr>
      <t>y</t>
    </r>
    <r>
      <rPr>
        <sz val="12"/>
        <color rgb="FFFFFFFF"/>
        <rFont val="Century Schoolbook"/>
        <family val="1"/>
      </rPr>
      <t xml:space="preserve"> (m/s</t>
    </r>
    <r>
      <rPr>
        <vertAlign val="superscript"/>
        <sz val="12"/>
        <color rgb="FFFFFFFF"/>
        <rFont val="Century Schoolbook"/>
        <family val="1"/>
      </rPr>
      <t>2</t>
    </r>
    <r>
      <rPr>
        <sz val="12"/>
        <color rgb="FFFFFFFF"/>
        <rFont val="Century Schoolbook"/>
        <family val="1"/>
      </rPr>
      <t>)</t>
    </r>
  </si>
  <si>
    <t>kg/m</t>
  </si>
  <si>
    <r>
      <rPr>
        <i/>
        <sz val="12"/>
        <color rgb="FFFFFFFF"/>
        <rFont val="Century Schoolbook"/>
        <family val="1"/>
      </rPr>
      <t>v</t>
    </r>
    <r>
      <rPr>
        <sz val="12"/>
        <color rgb="FFFFFFFF"/>
        <rFont val="Century Schoolbook"/>
        <family val="1"/>
      </rPr>
      <t xml:space="preserve"> (m/s)</t>
    </r>
  </si>
  <si>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</si>
  <si>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r>
      <rPr>
        <i/>
        <sz val="12"/>
        <color theme="1"/>
        <rFont val="Century Schoolbook"/>
        <family val="1"/>
      </rPr>
      <t>C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</si>
  <si>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t>kg</t>
  </si>
  <si>
    <r>
      <rPr>
        <i/>
        <sz val="12"/>
        <color rgb="FFFFFFFF"/>
        <rFont val="Century Schoolbook"/>
        <family val="1"/>
      </rPr>
      <t>t</t>
    </r>
    <r>
      <rPr>
        <sz val="12"/>
        <color rgb="FFFFFFFF"/>
        <rFont val="Century Schoolbook"/>
        <family val="1"/>
      </rPr>
      <t xml:space="preserve"> (s)</t>
    </r>
  </si>
  <si>
    <r>
      <rPr>
        <sz val="12"/>
        <color theme="1"/>
        <rFont val="Symbol"/>
        <family val="1"/>
        <charset val="2"/>
      </rPr>
      <t>D</t>
    </r>
    <r>
      <rPr>
        <i/>
        <sz val="12"/>
        <color theme="1"/>
        <rFont val="Century Schoolbook"/>
        <family val="1"/>
      </rPr>
      <t>t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</si>
  <si>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t>s</t>
  </si>
  <si>
    <r>
      <rPr>
        <i/>
        <sz val="12"/>
        <color theme="1"/>
        <rFont val="Century Schoolbook"/>
        <family val="1"/>
      </rPr>
      <t>v</t>
    </r>
    <r>
      <rPr>
        <vertAlign val="subscript"/>
        <sz val="12"/>
        <color theme="1"/>
        <rFont val="Century Schoolbook"/>
        <family val="1"/>
      </rPr>
      <t>0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</si>
  <si>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t>m/s</t>
  </si>
  <si>
    <r>
      <rPr>
        <i/>
        <sz val="12"/>
        <color theme="1"/>
        <rFont val="Symbol"/>
        <family val="1"/>
        <charset val="2"/>
      </rPr>
      <t>q</t>
    </r>
    <r>
      <rPr>
        <vertAlign val="subscript"/>
        <sz val="12"/>
        <color theme="1"/>
        <rFont val="Century Schoolbook"/>
        <family val="1"/>
      </rPr>
      <t>0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</si>
  <si>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t>données et constantes :</t>
  </si>
  <si>
    <t>°</t>
  </si>
  <si>
    <t>N/kg</t>
  </si>
  <si>
    <r>
      <rPr>
        <i/>
        <sz val="12"/>
        <color theme="1"/>
        <rFont val="Century Schoolbook"/>
        <family val="1"/>
      </rPr>
      <t>g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</si>
  <si>
    <r>
      <rPr>
        <i/>
        <sz val="12"/>
        <color rgb="FFFFFFFF"/>
        <rFont val="Symbol"/>
        <family val="1"/>
        <charset val="2"/>
      </rPr>
      <t>q</t>
    </r>
    <r>
      <rPr>
        <i/>
        <vertAlign val="subscript"/>
        <sz val="12"/>
        <color rgb="FFFFFFFF"/>
        <rFont val="Century Schoolbook"/>
        <family val="1"/>
      </rPr>
      <t>v</t>
    </r>
    <r>
      <rPr>
        <sz val="12"/>
        <color rgb="FFFFFFFF"/>
        <rFont val="Century Schoolbook"/>
        <family val="1"/>
      </rPr>
      <t xml:space="preserve"> (</t>
    </r>
    <r>
      <rPr>
        <sz val="12"/>
        <color rgb="FFFFFFFF"/>
        <rFont val="Calibri"/>
        <family val="2"/>
      </rPr>
      <t>°</t>
    </r>
    <r>
      <rPr>
        <sz val="12"/>
        <color rgb="FFFFFFFF"/>
        <rFont val="Century Schoolbook"/>
        <family val="1"/>
      </rPr>
      <t>)</t>
    </r>
  </si>
  <si>
    <r>
      <rPr>
        <i/>
        <sz val="12"/>
        <color rgb="FFFFFFFF"/>
        <rFont val="Symbol"/>
        <family val="1"/>
        <charset val="2"/>
      </rPr>
      <t>q</t>
    </r>
    <r>
      <rPr>
        <i/>
        <vertAlign val="subscript"/>
        <sz val="12"/>
        <color rgb="FFFFFFFF"/>
        <rFont val="Century Schoolbook"/>
        <family val="1"/>
      </rPr>
      <t>f</t>
    </r>
    <r>
      <rPr>
        <sz val="12"/>
        <color rgb="FFFFFFFF"/>
        <rFont val="Century Schoolbook"/>
        <family val="1"/>
      </rPr>
      <t xml:space="preserve"> (</t>
    </r>
    <r>
      <rPr>
        <sz val="12"/>
        <color rgb="FFFFFFFF"/>
        <rFont val="Calibri"/>
        <family val="2"/>
      </rPr>
      <t>°</t>
    </r>
    <r>
      <rPr>
        <sz val="12"/>
        <color rgb="FFFFFFFF"/>
        <rFont val="Century Schoolbook"/>
        <family val="1"/>
      </rPr>
      <t>)</t>
    </r>
  </si>
  <si>
    <r>
      <rPr>
        <i/>
        <sz val="12"/>
        <color rgb="FFFFFFFF"/>
        <rFont val="Century Schoolbook"/>
        <family val="1"/>
      </rPr>
      <t>f</t>
    </r>
    <r>
      <rPr>
        <sz val="12"/>
        <color rgb="FFFFFFFF"/>
        <rFont val="Century Schoolbook"/>
        <family val="1"/>
      </rPr>
      <t xml:space="preserve"> (N)</t>
    </r>
  </si>
  <si>
    <r>
      <rPr>
        <i/>
        <sz val="12"/>
        <color rgb="FFFFFFFF"/>
        <rFont val="Century Schoolbook"/>
        <family val="1"/>
      </rPr>
      <t>f</t>
    </r>
    <r>
      <rPr>
        <i/>
        <vertAlign val="subscript"/>
        <sz val="12"/>
        <color rgb="FFFFFFFF"/>
        <rFont val="Century Schoolbook"/>
        <family val="1"/>
      </rPr>
      <t>x</t>
    </r>
    <r>
      <rPr>
        <sz val="12"/>
        <color rgb="FFFFFFFF"/>
        <rFont val="Century Schoolbook"/>
        <family val="1"/>
      </rPr>
      <t xml:space="preserve"> (N)</t>
    </r>
  </si>
  <si>
    <r>
      <rPr>
        <i/>
        <sz val="12"/>
        <color rgb="FFFFFFFF"/>
        <rFont val="Century Schoolbook"/>
        <family val="1"/>
      </rPr>
      <t>f</t>
    </r>
    <r>
      <rPr>
        <i/>
        <vertAlign val="subscript"/>
        <sz val="12"/>
        <color rgb="FFFFFFFF"/>
        <rFont val="Century Schoolbook"/>
        <family val="1"/>
      </rPr>
      <t>y</t>
    </r>
    <r>
      <rPr>
        <sz val="12"/>
        <color rgb="FFFFFFFF"/>
        <rFont val="Century Schoolbook"/>
        <family val="1"/>
      </rPr>
      <t xml:space="preserve"> (N)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</si>
</sst>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i/>
      <sz val="12"/>
      <color theme="1"/>
      <name val="Century Schoolbook"/>
      <family val="1"/>
    </font>
    <font>
      <sz val="12"/>
      <color rgb="FFFFFFFF"/>
      <name val="Century Schoolbook"/>
      <family val="1"/>
    </font>
    <font>
      <i/>
      <sz val="12"/>
      <color rgb="FFFFFFFF"/>
      <name val="Century Schoolbook"/>
      <family val="1"/>
    </font>
    <font>
      <i/>
      <vertAlign val="subscript"/>
      <sz val="12"/>
      <color rgb="FFFFFFFF"/>
      <name val="Century Schoolbook"/>
      <family val="1"/>
    </font>
    <font>
      <vertAlign val="superscript"/>
      <sz val="12"/>
      <color rgb="FFFFFFFF"/>
      <name val="Century Schoolbook"/>
      <family val="1"/>
    </font>
    <font>
      <vertAlign val="subscript"/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i/>
      <sz val="12"/>
      <color theme="1"/>
      <name val="Symbol"/>
      <family val="1"/>
      <charset val="2"/>
    </font>
    <font>
      <i/>
      <sz val="12"/>
      <color rgb="FFFFFFFF"/>
      <name val="Symbol"/>
      <family val="1"/>
      <charset val="2"/>
    </font>
    <font>
      <sz val="12"/>
      <color theme="1"/>
      <name val="Calibri"/>
      <family val="2"/>
    </font>
    <font>
      <sz val="12"/>
      <color rgb="FFFFFFFF"/>
      <name val="Calibri"/>
      <family val="2"/>
    </font>
    <font>
      <sz val="12"/>
      <name val="Century Schoolbook"/>
      <family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000000"/>
      <color rgb="FFDDDDDD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'Méthode d''Euler - Solution'!$C$13:$C$603</c:f>
              <c:numCache>
                <c:formatCode>General</c:formatCode>
                <c:ptCount val="591"/>
                <c:pt idx="0">
                  <c:v>0</c:v>
                </c:pt>
                <c:pt idx="1">
                  <c:v>0.24916666666666673</c:v>
                </c:pt>
                <c:pt idx="2">
                  <c:v>0.49667914541799441</c:v>
                </c:pt>
                <c:pt idx="3">
                  <c:v>0.74256212691035972</c:v>
                </c:pt>
                <c:pt idx="4">
                  <c:v>0.98683977569330994</c:v>
                </c:pt>
                <c:pt idx="5">
                  <c:v>1.2295357451129643</c:v>
                </c:pt>
                <c:pt idx="6">
                  <c:v>1.4706731916905991</c:v>
                </c:pt>
                <c:pt idx="7">
                  <c:v>1.7102747889984551</c:v>
                </c:pt>
                <c:pt idx="8">
                  <c:v>1.9483627410537288</c:v>
                </c:pt>
                <c:pt idx="9">
                  <c:v>2.1849587952506972</c:v>
                </c:pt>
                <c:pt idx="10">
                  <c:v>2.4200842548499688</c:v>
                </c:pt>
                <c:pt idx="11">
                  <c:v>2.6537599910429428</c:v>
                </c:pt>
                <c:pt idx="12">
                  <c:v>2.8860064546087085</c:v>
                </c:pt>
                <c:pt idx="13">
                  <c:v>3.1168436871798013</c:v>
                </c:pt>
                <c:pt idx="14">
                  <c:v>3.3462913321324632</c:v>
                </c:pt>
                <c:pt idx="15">
                  <c:v>3.5743686451163335</c:v>
                </c:pt>
                <c:pt idx="16">
                  <c:v>3.8010945042378061</c:v>
                </c:pt>
                <c:pt idx="17">
                  <c:v>4.0264874199106337</c:v>
                </c:pt>
                <c:pt idx="18">
                  <c:v>4.2505655443867454</c:v>
                </c:pt>
                <c:pt idx="19">
                  <c:v>4.4733466809796543</c:v>
                </c:pt>
                <c:pt idx="20">
                  <c:v>4.6948482929922788</c:v>
                </c:pt>
                <c:pt idx="21">
                  <c:v>4.9150875123604729</c:v>
                </c:pt>
                <c:pt idx="22">
                  <c:v>5.1340811480230579</c:v>
                </c:pt>
                <c:pt idx="23">
                  <c:v>5.3518456940286674</c:v>
                </c:pt>
                <c:pt idx="24">
                  <c:v>5.5683973373892854</c:v>
                </c:pt>
                <c:pt idx="25">
                  <c:v>5.7837519656898975</c:v>
                </c:pt>
                <c:pt idx="26">
                  <c:v>5.9979251744632922</c:v>
                </c:pt>
                <c:pt idx="27">
                  <c:v>6.2109322743386555</c:v>
                </c:pt>
                <c:pt idx="28">
                  <c:v>6.4227882979722164</c:v>
                </c:pt>
                <c:pt idx="29">
                  <c:v>6.6335080067678787</c:v>
                </c:pt>
                <c:pt idx="30">
                  <c:v>6.8431058973954118</c:v>
                </c:pt>
                <c:pt idx="31">
                  <c:v>7.0515962081134731</c:v>
                </c:pt>
                <c:pt idx="32">
                  <c:v>7.2589929249044243</c:v>
                </c:pt>
                <c:pt idx="33">
                  <c:v>7.4653097874276204</c:v>
                </c:pt>
                <c:pt idx="34">
                  <c:v>7.6705602947975642</c:v>
                </c:pt>
                <c:pt idx="35">
                  <c:v>7.8747577111930687</c:v>
                </c:pt>
                <c:pt idx="36">
                  <c:v>8.0779150713033179</c:v>
                </c:pt>
                <c:pt idx="37">
                  <c:v>8.2800451856164674</c:v>
                </c:pt>
                <c:pt idx="38">
                  <c:v>8.4811606455562139</c:v>
                </c:pt>
                <c:pt idx="39">
                  <c:v>8.6812738284715323</c:v>
                </c:pt>
                <c:pt idx="40">
                  <c:v>8.8803969024845859</c:v>
                </c:pt>
                <c:pt idx="41">
                  <c:v>9.0785418312016031</c:v>
                </c:pt>
                <c:pt idx="42">
                  <c:v>9.2757203782913269</c:v>
                </c:pt>
                <c:pt idx="43">
                  <c:v>9.4719441119354855</c:v>
                </c:pt>
                <c:pt idx="44">
                  <c:v>9.6672244091555175</c:v>
                </c:pt>
                <c:pt idx="45">
                  <c:v>9.8615724600196675</c:v>
                </c:pt>
                <c:pt idx="46">
                  <c:v>10.054999271734371</c:v>
                </c:pt>
                <c:pt idx="47">
                  <c:v>10.247515672623722</c:v>
                </c:pt>
                <c:pt idx="48">
                  <c:v>10.439132316000665</c:v>
                </c:pt>
                <c:pt idx="49">
                  <c:v>10.6298596839334</c:v>
                </c:pt>
                <c:pt idx="50">
                  <c:v>10.819708090910405</c:v>
                </c:pt>
                <c:pt idx="51">
                  <c:v>11.008687687407269</c:v>
                </c:pt>
                <c:pt idx="52">
                  <c:v>11.196808463358513</c:v>
                </c:pt>
                <c:pt idx="53">
                  <c:v>11.38408025153737</c:v>
                </c:pt>
                <c:pt idx="54">
                  <c:v>11.570512730846433</c:v>
                </c:pt>
                <c:pt idx="55">
                  <c:v>11.756115429521971</c:v>
                </c:pt>
                <c:pt idx="56">
                  <c:v>11.940897728254576</c:v>
                </c:pt>
                <c:pt idx="57">
                  <c:v>12.124868863228766</c:v>
                </c:pt>
                <c:pt idx="58">
                  <c:v>12.308037929084014</c:v>
                </c:pt>
                <c:pt idx="59">
                  <c:v>12.490413881799618</c:v>
                </c:pt>
                <c:pt idx="60">
                  <c:v>12.672005541505753</c:v>
                </c:pt>
                <c:pt idx="61">
                  <c:v>12.852821595222903</c:v>
                </c:pt>
                <c:pt idx="62">
                  <c:v>13.032870599531877</c:v>
                </c:pt>
                <c:pt idx="63">
                  <c:v>13.212160983176469</c:v>
                </c:pt>
                <c:pt idx="64">
                  <c:v>13.390701049600764</c:v>
                </c:pt>
                <c:pt idx="65">
                  <c:v>13.568498979423062</c:v>
                </c:pt>
                <c:pt idx="66">
                  <c:v>13.745562832848254</c:v>
                </c:pt>
                <c:pt idx="67">
                  <c:v>13.921900552020498</c:v>
                </c:pt>
                <c:pt idx="68">
                  <c:v>14.097519963317907</c:v>
                </c:pt>
                <c:pt idx="69">
                  <c:v>14.272428779590959</c:v>
                </c:pt>
                <c:pt idx="70">
                  <c:v>14.44663460234624</c:v>
                </c:pt>
                <c:pt idx="71">
                  <c:v>14.620144923877113</c:v>
                </c:pt>
                <c:pt idx="72">
                  <c:v>14.792967129342816</c:v>
                </c:pt>
                <c:pt idx="73">
                  <c:v>14.965108498797468</c:v>
                </c:pt>
                <c:pt idx="74">
                  <c:v>15.136576209170407</c:v>
                </c:pt>
                <c:pt idx="75">
                  <c:v>15.307377336199217</c:v>
                </c:pt>
                <c:pt idx="76">
                  <c:v>15.477518856316797</c:v>
                </c:pt>
                <c:pt idx="77">
                  <c:v>15.647007648493727</c:v>
                </c:pt>
                <c:pt idx="78">
                  <c:v>15.815850496037198</c:v>
                </c:pt>
                <c:pt idx="79">
                  <c:v>15.984054088347696</c:v>
                </c:pt>
                <c:pt idx="80">
                  <c:v>16.151625022634594</c:v>
                </c:pt>
                <c:pt idx="81">
                  <c:v>16.318569805591796</c:v>
                </c:pt>
                <c:pt idx="82">
                  <c:v>16.484894855034508</c:v>
                </c:pt>
                <c:pt idx="83">
                  <c:v>16.650606501498189</c:v>
                </c:pt>
                <c:pt idx="84">
                  <c:v>16.81571098980071</c:v>
                </c:pt>
                <c:pt idx="85">
                  <c:v>16.980214480568701</c:v>
                </c:pt>
                <c:pt idx="86">
                  <c:v>17.144123051729043</c:v>
                </c:pt>
                <c:pt idx="87">
                  <c:v>17.307442699966426</c:v>
                </c:pt>
                <c:pt idx="88">
                  <c:v>17.470179342147894</c:v>
                </c:pt>
                <c:pt idx="89">
                  <c:v>17.632338816715208</c:v>
                </c:pt>
                <c:pt idx="90">
                  <c:v>17.793926885045899</c:v>
                </c:pt>
                <c:pt idx="91">
                  <c:v>17.954949232783811</c:v>
                </c:pt>
                <c:pt idx="92">
                  <c:v>18.115411471139929</c:v>
                </c:pt>
                <c:pt idx="93">
                  <c:v>18.27531913816426</c:v>
                </c:pt>
                <c:pt idx="94">
                  <c:v>18.434677699989507</c:v>
                </c:pt>
                <c:pt idx="95">
                  <c:v>18.593492552047245</c:v>
                </c:pt>
                <c:pt idx="96">
                  <c:v>18.751769020257328</c:v>
                </c:pt>
                <c:pt idx="97">
                  <c:v>18.909512362191158</c:v>
                </c:pt>
                <c:pt idx="98">
                  <c:v>19.066727768209525</c:v>
                </c:pt>
                <c:pt idx="99">
                  <c:v>19.223420362575602</c:v>
                </c:pt>
                <c:pt idx="100">
                  <c:v>19.379595204543762</c:v>
                </c:pt>
                <c:pt idx="101">
                  <c:v>19.535257289424759</c:v>
                </c:pt>
                <c:pt idx="102">
                  <c:v>19.690411549627928</c:v>
                </c:pt>
                <c:pt idx="103">
                  <c:v>19.84506285568089</c:v>
                </c:pt>
                <c:pt idx="104">
                  <c:v>19.999216017227372</c:v>
                </c:pt>
                <c:pt idx="105">
                  <c:v>20.15287578400363</c:v>
                </c:pt>
                <c:pt idx="106">
                  <c:v>20.306046846794029</c:v>
                </c:pt>
                <c:pt idx="107">
                  <c:v>20.458733838366239</c:v>
                </c:pt>
                <c:pt idx="108">
                  <c:v>20.610941334386567</c:v>
                </c:pt>
                <c:pt idx="109">
                  <c:v>20.762673854315882</c:v>
                </c:pt>
                <c:pt idx="110">
                  <c:v>20.913935862286593</c:v>
                </c:pt>
                <c:pt idx="111">
                  <c:v>21.064731767961135</c:v>
                </c:pt>
                <c:pt idx="112">
                  <c:v>21.215065927372372</c:v>
                </c:pt>
                <c:pt idx="113">
                  <c:v>21.364942643746364</c:v>
                </c:pt>
                <c:pt idx="114">
                  <c:v>21.514366168307895</c:v>
                </c:pt>
                <c:pt idx="115">
                  <c:v>21.663340701069146</c:v>
                </c:pt>
                <c:pt idx="116">
                  <c:v>21.811870391601929</c:v>
                </c:pt>
                <c:pt idx="117">
                  <c:v>21.959959339793826</c:v>
                </c:pt>
                <c:pt idx="118">
                  <c:v>22.107611596588615</c:v>
                </c:pt>
                <c:pt idx="119">
                  <c:v>22.254831164711323</c:v>
                </c:pt>
                <c:pt idx="120">
                  <c:v>22.401621999378275</c:v>
                </c:pt>
                <c:pt idx="121">
                  <c:v>22.547988008992441</c:v>
                </c:pt>
                <c:pt idx="122">
                  <c:v>22.693933055824431</c:v>
                </c:pt>
                <c:pt idx="123">
                  <c:v>22.839460956679446</c:v>
                </c:pt>
                <c:pt idx="124">
                  <c:v>22.984575483550486</c:v>
                </c:pt>
                <c:pt idx="125">
                  <c:v>23.12928036425814</c:v>
                </c:pt>
                <c:pt idx="126">
                  <c:v>23.273579283077193</c:v>
                </c:pt>
                <c:pt idx="127">
                  <c:v>23.41747588135042</c:v>
                </c:pt>
                <c:pt idx="128">
                  <c:v>23.560973758089741</c:v>
                </c:pt>
                <c:pt idx="129">
                  <c:v>23.704076470565095</c:v>
                </c:pt>
                <c:pt idx="130">
                  <c:v>23.846787534881248</c:v>
                </c:pt>
                <c:pt idx="131">
                  <c:v>23.989110426542776</c:v>
                </c:pt>
                <c:pt idx="132">
                  <c:v>24.131048581007519</c:v>
                </c:pt>
                <c:pt idx="133">
                  <c:v>24.272605394228695</c:v>
                </c:pt>
                <c:pt idx="134">
                  <c:v>24.413784223185953</c:v>
                </c:pt>
                <c:pt idx="135">
                  <c:v>24.554588386405552</c:v>
                </c:pt>
                <c:pt idx="136">
                  <c:v>24.695021164469921</c:v>
                </c:pt>
                <c:pt idx="137">
                  <c:v>24.835085800516797</c:v>
                </c:pt>
                <c:pt idx="138">
                  <c:v>24.974785500728171</c:v>
                </c:pt>
                <c:pt idx="139">
                  <c:v>25.114123434809208</c:v>
                </c:pt>
                <c:pt idx="140">
                  <c:v>25.253102736457393</c:v>
                </c:pt>
                <c:pt idx="141">
                  <c:v>25.39172650382206</c:v>
                </c:pt>
                <c:pt idx="142">
                  <c:v>25.529997799954511</c:v>
                </c:pt>
                <c:pt idx="143">
                  <c:v>25.667919653248898</c:v>
                </c:pt>
                <c:pt idx="144">
                  <c:v>25.805495057874065</c:v>
                </c:pt>
                <c:pt idx="145">
                  <c:v>25.942726974196518</c:v>
                </c:pt>
                <c:pt idx="146">
                  <c:v>26.079618329194677</c:v>
                </c:pt>
                <c:pt idx="147">
                  <c:v>26.216172016864611</c:v>
                </c:pt>
                <c:pt idx="148">
                  <c:v>26.352390898617408</c:v>
                </c:pt>
                <c:pt idx="149">
                  <c:v>26.488277803668304</c:v>
                </c:pt>
                <c:pt idx="150">
                  <c:v>26.623835529417789</c:v>
                </c:pt>
                <c:pt idx="151">
                  <c:v>26.75906684182479</c:v>
                </c:pt>
                <c:pt idx="152">
                  <c:v>26.893974475772108</c:v>
                </c:pt>
                <c:pt idx="153">
                  <c:v>27.028561135424237</c:v>
                </c:pt>
                <c:pt idx="154">
                  <c:v>27.162829494577721</c:v>
                </c:pt>
                <c:pt idx="155">
                  <c:v>27.29678219700417</c:v>
                </c:pt>
                <c:pt idx="156">
                  <c:v>27.430421856786086</c:v>
                </c:pt>
                <c:pt idx="157">
                  <c:v>27.563751058645639</c:v>
                </c:pt>
                <c:pt idx="158">
                  <c:v>27.696772358266482</c:v>
                </c:pt>
                <c:pt idx="159">
                  <c:v>27.829488282608771</c:v>
                </c:pt>
                <c:pt idx="160">
                  <c:v>27.961901330217501</c:v>
                </c:pt>
                <c:pt idx="161">
                  <c:v>28.094013971524284</c:v>
                </c:pt>
                <c:pt idx="162">
                  <c:v>28.225828649142667</c:v>
                </c:pt>
                <c:pt idx="163">
                  <c:v>28.357347778157131</c:v>
                </c:pt>
                <c:pt idx="164">
                  <c:v>28.488573746405876</c:v>
                </c:pt>
                <c:pt idx="165">
                  <c:v>28.619508914757503</c:v>
                </c:pt>
                <c:pt idx="166">
                  <c:v>28.750155617381694</c:v>
                </c:pt>
                <c:pt idx="167">
                  <c:v>28.880516162014008</c:v>
                </c:pt>
                <c:pt idx="168">
                  <c:v>29.010592830214904</c:v>
                </c:pt>
                <c:pt idx="169">
                  <c:v>29.140387877623088</c:v>
                </c:pt>
                <c:pt idx="170">
                  <c:v>29.269903534203266</c:v>
                </c:pt>
                <c:pt idx="171">
                  <c:v>29.399142004488439</c:v>
                </c:pt>
                <c:pt idx="172">
                  <c:v>29.528105467816825</c:v>
                </c:pt>
                <c:pt idx="173">
                  <c:v>29.656796078563481</c:v>
                </c:pt>
                <c:pt idx="174">
                  <c:v>29.78521596636676</c:v>
                </c:pt>
                <c:pt idx="175">
                  <c:v>29.913367236349675</c:v>
                </c:pt>
                <c:pt idx="176">
                  <c:v>30.041251969336262</c:v>
                </c:pt>
                <c:pt idx="177">
                  <c:v>30.168872222063033</c:v>
                </c:pt>
                <c:pt idx="178">
                  <c:v>30.296230027385633</c:v>
                </c:pt>
                <c:pt idx="179">
                  <c:v>30.423327394480754</c:v>
                </c:pt>
                <c:pt idx="180">
                  <c:v>30.550166309043433</c:v>
                </c:pt>
                <c:pt idx="181">
                  <c:v>30.676748733479773</c:v>
                </c:pt>
                <c:pt idx="182">
                  <c:v>30.803076607095235</c:v>
                </c:pt>
                <c:pt idx="183">
                  <c:v>30.929151846278536</c:v>
                </c:pt>
                <c:pt idx="184">
                  <c:v>31.054976344681261</c:v>
                </c:pt>
                <c:pt idx="185">
                  <c:v>31.180551973393278</c:v>
                </c:pt>
                <c:pt idx="186">
                  <c:v>31.305880581114025</c:v>
                </c:pt>
                <c:pt idx="187">
                  <c:v>31.430963994319754</c:v>
                </c:pt>
                <c:pt idx="188">
                  <c:v>31.555804017426851</c:v>
                </c:pt>
                <c:pt idx="189">
                  <c:v>31.680402432951258</c:v>
                </c:pt>
                <c:pt idx="190">
                  <c:v>31.804761001664119</c:v>
                </c:pt>
                <c:pt idx="191">
                  <c:v>31.928881462743721</c:v>
                </c:pt>
                <c:pt idx="192">
                  <c:v>32.052765533923818</c:v>
                </c:pt>
                <c:pt idx="193">
                  <c:v>32.17641491163841</c:v>
                </c:pt>
                <c:pt idx="194">
                  <c:v>32.299831271163072</c:v>
                </c:pt>
                <c:pt idx="195">
                  <c:v>32.423016266752903</c:v>
                </c:pt>
                <c:pt idx="196">
                  <c:v>32.545971531777184</c:v>
                </c:pt>
                <c:pt idx="197">
                  <c:v>32.668698678850845</c:v>
                </c:pt>
                <c:pt idx="198">
                  <c:v>32.791199299962763</c:v>
                </c:pt>
                <c:pt idx="199">
                  <c:v>32.913474966601072</c:v>
                </c:pt>
                <c:pt idx="200">
                  <c:v>33.035527229875463</c:v>
                </c:pt>
                <c:pt idx="201">
                  <c:v>33.157357620636645</c:v>
                </c:pt>
                <c:pt idx="202">
                  <c:v>33.278967649592992</c:v>
                </c:pt>
                <c:pt idx="203">
                  <c:v>33.400358807424482</c:v>
                </c:pt>
                <c:pt idx="204">
                  <c:v>33.521532564894031</c:v>
                </c:pt>
                <c:pt idx="205">
                  <c:v>33.642490372956267</c:v>
                </c:pt>
                <c:pt idx="206">
                  <c:v>33.763233662863875</c:v>
                </c:pt>
                <c:pt idx="207">
                  <c:v>33.883763846271549</c:v>
                </c:pt>
                <c:pt idx="208">
                  <c:v>34.004082315337669</c:v>
                </c:pt>
                <c:pt idx="209">
                  <c:v>34.124190442823824</c:v>
                </c:pt>
                <c:pt idx="210">
                  <c:v>34.244089582192174</c:v>
                </c:pt>
                <c:pt idx="211">
                  <c:v>34.36378106770082</c:v>
                </c:pt>
                <c:pt idx="212">
                  <c:v>34.48326621449727</c:v>
                </c:pt>
                <c:pt idx="213">
                  <c:v>34.602546318710033</c:v>
                </c:pt>
                <c:pt idx="214">
                  <c:v>34.721622657538468</c:v>
                </c:pt>
                <c:pt idx="215">
                  <c:v>34.840496489341</c:v>
                </c:pt>
                <c:pt idx="216">
                  <c:v>34.959169053721745</c:v>
                </c:pt>
                <c:pt idx="217">
                  <c:v>35.077641571615679</c:v>
                </c:pt>
                <c:pt idx="218">
                  <c:v>35.195915245372412</c:v>
                </c:pt>
                <c:pt idx="219">
                  <c:v>35.313991258838676</c:v>
                </c:pt>
                <c:pt idx="220">
                  <c:v>35.431870777439613</c:v>
                </c:pt>
                <c:pt idx="221">
                  <c:v>35.549554948258972</c:v>
                </c:pt>
                <c:pt idx="222">
                  <c:v>35.667044900118292</c:v>
                </c:pt>
                <c:pt idx="223">
                  <c:v>35.784341743655155</c:v>
                </c:pt>
                <c:pt idx="224">
                  <c:v>35.901446571400633</c:v>
                </c:pt>
                <c:pt idx="225">
                  <c:v>36.018360457856019</c:v>
                </c:pt>
                <c:pt idx="226">
                  <c:v>36.135084459568908</c:v>
                </c:pt>
                <c:pt idx="227">
                  <c:v>36.251619615208732</c:v>
                </c:pt>
                <c:pt idx="228">
                  <c:v>36.367966945641896</c:v>
                </c:pt>
                <c:pt idx="229">
                  <c:v>36.484127454006533</c:v>
                </c:pt>
                <c:pt idx="230">
                  <c:v>36.600102125786997</c:v>
                </c:pt>
                <c:pt idx="231">
                  <c:v>36.71589192888824</c:v>
                </c:pt>
                <c:pt idx="232">
                  <c:v>36.831497813710079</c:v>
                </c:pt>
                <c:pt idx="233">
                  <c:v>36.946920713221537</c:v>
                </c:pt>
                <c:pt idx="234">
                  <c:v>37.062161543035259</c:v>
                </c:pt>
                <c:pt idx="235">
                  <c:v>37.177221201482169</c:v>
                </c:pt>
                <c:pt idx="236">
                  <c:v>37.292100569686447</c:v>
                </c:pt>
                <c:pt idx="237">
                  <c:v>37.406800511640853</c:v>
                </c:pt>
                <c:pt idx="238">
                  <c:v>37.521321874282584</c:v>
                </c:pt>
                <c:pt idx="239">
                  <c:v>37.635665487569682</c:v>
                </c:pt>
                <c:pt idx="240">
                  <c:v>37.7498321645581</c:v>
                </c:pt>
                <c:pt idx="241">
                  <c:v>37.863822701479513</c:v>
                </c:pt>
                <c:pt idx="242">
                  <c:v>37.977637877819973</c:v>
                </c:pt>
                <c:pt idx="243">
                  <c:v>38.091278456399444</c:v>
                </c:pt>
                <c:pt idx="244">
                  <c:v>38.20474518345236</c:v>
                </c:pt>
                <c:pt idx="245">
                  <c:v>38.318038788709231</c:v>
                </c:pt>
                <c:pt idx="246">
                  <c:v>38.431159985479411</c:v>
                </c:pt>
                <c:pt idx="247">
                  <c:v>38.544109470735059</c:v>
                </c:pt>
                <c:pt idx="248">
                  <c:v>38.656887925196408</c:v>
                </c:pt>
                <c:pt idx="249">
                  <c:v>38.769496013418397</c:v>
                </c:pt>
                <c:pt idx="250">
                  <c:v>38.881934383878722</c:v>
                </c:pt>
                <c:pt idx="251">
                  <c:v>38.994203669067367</c:v>
                </c:pt>
                <c:pt idx="252">
                  <c:v>39.106304485577695</c:v>
                </c:pt>
                <c:pt idx="253">
                  <c:v>39.218237434199153</c:v>
                </c:pt>
                <c:pt idx="254">
                  <c:v>39.330003100011623</c:v>
                </c:pt>
                <c:pt idx="255">
                  <c:v>39.441602052481485</c:v>
                </c:pt>
                <c:pt idx="256">
                  <c:v>39.553034845559466</c:v>
                </c:pt>
                <c:pt idx="257">
                  <c:v>39.664302017780273</c:v>
                </c:pt>
                <c:pt idx="258">
                  <c:v>39.775404092364056</c:v>
                </c:pt>
                <c:pt idx="259">
                  <c:v>39.886341577319811</c:v>
                </c:pt>
                <c:pt idx="260">
                  <c:v>39.997114965550644</c:v>
                </c:pt>
                <c:pt idx="261">
                  <c:v>40.107724734961018</c:v>
                </c:pt>
                <c:pt idx="262">
                  <c:v>40.218171348565939</c:v>
                </c:pt>
                <c:pt idx="263">
                  <c:v>40.32845525460219</c:v>
                </c:pt>
                <c:pt idx="264">
                  <c:v>40.438576886641535</c:v>
                </c:pt>
                <c:pt idx="265">
                  <c:v>40.548536663705974</c:v>
                </c:pt>
                <c:pt idx="266">
                  <c:v>40.658334990385043</c:v>
                </c:pt>
                <c:pt idx="267">
                  <c:v>40.767972256955133</c:v>
                </c:pt>
                <c:pt idx="268">
                  <c:v>40.877448839500893</c:v>
                </c:pt>
                <c:pt idx="269">
                  <c:v>40.986765100038681</c:v>
                </c:pt>
                <c:pt idx="270">
                  <c:v>41.095921386642026</c:v>
                </c:pt>
                <c:pt idx="271">
                  <c:v>41.204918033569157</c:v>
                </c:pt>
                <c:pt idx="272">
                  <c:v>41.313755361392552</c:v>
                </c:pt>
                <c:pt idx="273">
                  <c:v>41.422433677130478</c:v>
                </c:pt>
                <c:pt idx="274">
                  <c:v>41.530953274380536</c:v>
                </c:pt>
                <c:pt idx="275">
                  <c:v>41.639314433455162</c:v>
                </c:pt>
                <c:pt idx="276">
                  <c:v>41.747517421519042</c:v>
                </c:pt>
                <c:pt idx="277">
                  <c:v>41.855562492728481</c:v>
                </c:pt>
                <c:pt idx="278">
                  <c:v>41.963449888372594</c:v>
                </c:pt>
                <c:pt idx="279">
                  <c:v>42.071179837016359</c:v>
                </c:pt>
                <c:pt idx="280">
                  <c:v>42.178752554645456</c:v>
                </c:pt>
                <c:pt idx="281">
                  <c:v>42.286168244812842</c:v>
                </c:pt>
                <c:pt idx="282">
                  <c:v>42.393427098787051</c:v>
                </c:pt>
                <c:pt idx="283">
                  <c:v>42.50052929570213</c:v>
                </c:pt>
                <c:pt idx="284">
                  <c:v>42.607475002709187</c:v>
                </c:pt>
                <c:pt idx="285">
                  <c:v>42.714264375129467</c:v>
                </c:pt>
                <c:pt idx="286">
                  <c:v>42.820897556608941</c:v>
                </c:pt>
                <c:pt idx="287">
                  <c:v>42.927374679274315</c:v>
                </c:pt>
                <c:pt idx="288">
                  <c:v>43.033695863890401</c:v>
                </c:pt>
                <c:pt idx="289">
                  <c:v>43.139861220018808</c:v>
                </c:pt>
                <c:pt idx="290">
                  <c:v>43.245870846177858</c:v>
                </c:pt>
                <c:pt idx="291">
                  <c:v>43.351724830003697</c:v>
                </c:pt>
                <c:pt idx="292">
                  <c:v>43.457423248412496</c:v>
                </c:pt>
                <c:pt idx="293">
                  <c:v>43.56296616776369</c:v>
                </c:pt>
                <c:pt idx="294">
                  <c:v>43.668353644024201</c:v>
                </c:pt>
                <c:pt idx="295">
                  <c:v>43.773585722933532</c:v>
                </c:pt>
                <c:pt idx="296">
                  <c:v>43.878662440169713</c:v>
                </c:pt>
                <c:pt idx="297">
                  <c:v>43.983583821515971</c:v>
                </c:pt>
                <c:pt idx="298">
                  <c:v>44.088349883028101</c:v>
                </c:pt>
                <c:pt idx="299">
                  <c:v>44.192960631202432</c:v>
                </c:pt>
                <c:pt idx="300">
                  <c:v>44.297416063144318</c:v>
                </c:pt>
                <c:pt idx="301">
                  <c:v>44.40171616673711</c:v>
                </c:pt>
                <c:pt idx="302">
                  <c:v>44.505860920811465</c:v>
                </c:pt>
                <c:pt idx="303">
                  <c:v>44.609850295315027</c:v>
                </c:pt>
                <c:pt idx="304">
                  <c:v>44.713684251482292</c:v>
                </c:pt>
                <c:pt idx="305">
                  <c:v>44.817362742004669</c:v>
                </c:pt>
                <c:pt idx="306">
                  <c:v>44.920885711200626</c:v>
                </c:pt>
                <c:pt idx="307">
                  <c:v>45.024253095185841</c:v>
                </c:pt>
                <c:pt idx="308">
                  <c:v>45.127464822043329</c:v>
                </c:pt>
                <c:pt idx="309">
                  <c:v>45.230520811993443</c:v>
                </c:pt>
                <c:pt idx="310">
                  <c:v>45.333420977563669</c:v>
                </c:pt>
                <c:pt idx="311">
                  <c:v>45.436165223758202</c:v>
                </c:pt>
                <c:pt idx="312">
                  <c:v>45.538753448227162</c:v>
                </c:pt>
                <c:pt idx="313">
                  <c:v>45.641185541435448</c:v>
                </c:pt>
                <c:pt idx="314">
                  <c:v>45.743461386831129</c:v>
                </c:pt>
                <c:pt idx="315">
                  <c:v>45.845580861013353</c:v>
                </c:pt>
                <c:pt idx="316">
                  <c:v>45.94754383389963</c:v>
                </c:pt>
                <c:pt idx="317">
                  <c:v>46.049350168892538</c:v>
                </c:pt>
                <c:pt idx="318">
                  <c:v>46.150999723045693</c:v>
                </c:pt>
                <c:pt idx="319">
                  <c:v>46.252492347229008</c:v>
                </c:pt>
                <c:pt idx="320">
                  <c:v>46.353827886293139</c:v>
                </c:pt>
                <c:pt idx="321">
                  <c:v>46.455006179233074</c:v>
                </c:pt>
                <c:pt idx="322">
                  <c:v>46.556027059350804</c:v>
                </c:pt>
                <c:pt idx="323">
                  <c:v>46.656890354417079</c:v>
                </c:pt>
                <c:pt idx="324">
                  <c:v>46.757595886832128</c:v>
                </c:pt>
                <c:pt idx="325">
                  <c:v>46.85814347378534</c:v>
                </c:pt>
                <c:pt idx="326">
                  <c:v>46.958532927413863</c:v>
                </c:pt>
                <c:pt idx="327">
                  <c:v>47.058764054960058</c:v>
                </c:pt>
                <c:pt idx="328">
                  <c:v>47.15883665892779</c:v>
                </c:pt>
                <c:pt idx="329">
                  <c:v>47.258750537237489</c:v>
                </c:pt>
                <c:pt idx="330">
                  <c:v>47.358505483379986</c:v>
                </c:pt>
                <c:pt idx="331">
                  <c:v>47.458101286569025</c:v>
                </c:pt>
                <c:pt idx="332">
                  <c:v>47.557537731892495</c:v>
                </c:pt>
                <c:pt idx="333">
                  <c:v>47.65681460046229</c:v>
                </c:pt>
                <c:pt idx="334">
                  <c:v>47.755931669562784</c:v>
                </c:pt>
                <c:pt idx="335">
                  <c:v>47.854888712797923</c:v>
                </c:pt>
                <c:pt idx="336">
                  <c:v>47.953685500236837</c:v>
                </c:pt>
                <c:pt idx="337">
                  <c:v>48.052321798558026</c:v>
                </c:pt>
                <c:pt idx="338">
                  <c:v>48.150797371192049</c:v>
                </c:pt>
                <c:pt idx="339">
                  <c:v>48.2491119784627</c:v>
                </c:pt>
                <c:pt idx="340">
                  <c:v>48.347265377726664</c:v>
                </c:pt>
                <c:pt idx="341">
                  <c:v>48.445257323511605</c:v>
                </c:pt>
                <c:pt idx="342">
                  <c:v>48.543087567652719</c:v>
                </c:pt>
                <c:pt idx="343">
                  <c:v>48.640755859427692</c:v>
                </c:pt>
                <c:pt idx="344">
                  <c:v>48.738261945690041</c:v>
                </c:pt>
                <c:pt idx="345">
                  <c:v>48.83560557100089</c:v>
                </c:pt>
                <c:pt idx="346">
                  <c:v>48.93278647775908</c:v>
                </c:pt>
                <c:pt idx="347">
                  <c:v>49.029804406329674</c:v>
                </c:pt>
                <c:pt idx="348">
                  <c:v>49.126659095170801</c:v>
                </c:pt>
                <c:pt idx="349">
                  <c:v>49.223350280958869</c:v>
                </c:pt>
                <c:pt idx="350">
                  <c:v>49.319877698712098</c:v>
                </c:pt>
                <c:pt idx="351">
                  <c:v>49.416241081912403</c:v>
                </c:pt>
                <c:pt idx="352">
                  <c:v>49.512440162625609</c:v>
                </c:pt>
                <c:pt idx="353">
                  <c:v>49.608474671619987</c:v>
                </c:pt>
                <c:pt idx="354">
                  <c:v>49.704344338483111</c:v>
                </c:pt>
                <c:pt idx="355">
                  <c:v>49.800048891737042</c:v>
                </c:pt>
                <c:pt idx="356">
                  <c:v>49.895588058951823</c:v>
                </c:pt>
                <c:pt idx="357">
                  <c:v>49.990961566857315</c:v>
                </c:pt>
                <c:pt idx="358">
                  <c:v>50.08616914145334</c:v>
                </c:pt>
                <c:pt idx="359">
                  <c:v>50.181210508118127</c:v>
                </c:pt>
                <c:pt idx="360">
                  <c:v>50.276085391715128</c:v>
                </c:pt>
                <c:pt idx="361">
                  <c:v>50.370793516698129</c:v>
                </c:pt>
                <c:pt idx="362">
                  <c:v>50.465334607214693</c:v>
                </c:pt>
                <c:pt idx="363">
                  <c:v>50.559708387207948</c:v>
                </c:pt>
                <c:pt idx="364">
                  <c:v>50.653914580516734</c:v>
                </c:pt>
                <c:pt idx="365">
                  <c:v>50.747952910974057</c:v>
                </c:pt>
                <c:pt idx="366">
                  <c:v>50.841823102503916</c:v>
                </c:pt>
                <c:pt idx="367">
                  <c:v>50.935524879216509</c:v>
                </c:pt>
                <c:pt idx="368">
                  <c:v>51.029057965501778</c:v>
                </c:pt>
                <c:pt idx="369">
                  <c:v>51.12242208612134</c:v>
                </c:pt>
                <c:pt idx="370">
                  <c:v>51.215616966298811</c:v>
                </c:pt>
                <c:pt idx="371">
                  <c:v>51.308642331808507</c:v>
                </c:pt>
                <c:pt idx="372">
                  <c:v>51.40149790906257</c:v>
                </c:pt>
                <c:pt idx="373">
                  <c:v>51.494183425196468</c:v>
                </c:pt>
                <c:pt idx="374">
                  <c:v>51.586698608152965</c:v>
                </c:pt>
                <c:pt idx="375">
                  <c:v>51.679043186764481</c:v>
                </c:pt>
                <c:pt idx="376">
                  <c:v>51.771216890833941</c:v>
                </c:pt>
                <c:pt idx="377">
                  <c:v>51.863219451214029</c:v>
                </c:pt>
                <c:pt idx="378">
                  <c:v>51.955050599884942</c:v>
                </c:pt>
                <c:pt idx="379">
                  <c:v>52.046710070030613</c:v>
                </c:pt>
                <c:pt idx="380">
                  <c:v>52.138197596113422</c:v>
                </c:pt>
                <c:pt idx="381">
                  <c:v>52.229512913947417</c:v>
                </c:pt>
                <c:pt idx="382">
                  <c:v>52.32065576077003</c:v>
                </c:pt>
                <c:pt idx="383">
                  <c:v>52.411625875312353</c:v>
                </c:pt>
                <c:pt idx="384">
                  <c:v>52.502422997867917</c:v>
                </c:pt>
                <c:pt idx="385">
                  <c:v>52.593046870360055</c:v>
                </c:pt>
                <c:pt idx="386">
                  <c:v>52.683497236407824</c:v>
                </c:pt>
                <c:pt idx="387">
                  <c:v>52.773773841390486</c:v>
                </c:pt>
                <c:pt idx="388">
                  <c:v>52.863876432510608</c:v>
                </c:pt>
                <c:pt idx="389">
                  <c:v>52.953804758855767</c:v>
                </c:pt>
                <c:pt idx="390">
                  <c:v>53.043558571458853</c:v>
                </c:pt>
                <c:pt idx="391">
                  <c:v>53.133137623357023</c:v>
                </c:pt>
                <c:pt idx="392">
                  <c:v>53.222541669649324</c:v>
                </c:pt>
                <c:pt idx="393">
                  <c:v>53.311770467552918</c:v>
                </c:pt>
                <c:pt idx="394">
                  <c:v>53.400823776458054</c:v>
                </c:pt>
                <c:pt idx="395">
                  <c:v>53.48970135798168</c:v>
                </c:pt>
                <c:pt idx="396">
                  <c:v>53.578402976019774</c:v>
                </c:pt>
                <c:pt idx="397">
                  <c:v>53.666928396798397</c:v>
                </c:pt>
                <c:pt idx="398">
                  <c:v>53.755277388923481</c:v>
                </c:pt>
                <c:pt idx="399">
                  <c:v>53.843449723429352</c:v>
                </c:pt>
                <c:pt idx="400">
                  <c:v>53.93144517382602</c:v>
                </c:pt>
                <c:pt idx="401">
                  <c:v>54.019263516145259</c:v>
                </c:pt>
                <c:pt idx="402">
                  <c:v>54.106904528985424</c:v>
                </c:pt>
                <c:pt idx="403">
                  <c:v>54.194367993555154</c:v>
                </c:pt>
                <c:pt idx="404">
                  <c:v>54.281653693715803</c:v>
                </c:pt>
                <c:pt idx="405">
                  <c:v>54.368761416022771</c:v>
                </c:pt>
                <c:pt idx="406">
                  <c:v>54.455690949765639</c:v>
                </c:pt>
                <c:pt idx="407">
                  <c:v>54.542442087007196</c:v>
                </c:pt>
                <c:pt idx="408">
                  <c:v>54.629014622621291</c:v>
                </c:pt>
                <c:pt idx="409">
                  <c:v>54.715408354329639</c:v>
                </c:pt>
                <c:pt idx="410">
                  <c:v>54.80162308273745</c:v>
                </c:pt>
                <c:pt idx="411">
                  <c:v>54.887658611368053</c:v>
                </c:pt>
                <c:pt idx="412">
                  <c:v>54.973514746696374</c:v>
                </c:pt>
                <c:pt idx="413">
                  <c:v>55.059191298181425</c:v>
                </c:pt>
                <c:pt idx="414">
                  <c:v>55.144688078297683</c:v>
                </c:pt>
                <c:pt idx="415">
                  <c:v>55.230004902565497</c:v>
                </c:pt>
                <c:pt idx="416">
                  <c:v>55.315141589580435</c:v>
                </c:pt>
                <c:pt idx="417">
                  <c:v>55.400097961041652</c:v>
                </c:pt>
                <c:pt idx="418">
                  <c:v>55.484873841779262</c:v>
                </c:pt>
                <c:pt idx="419">
                  <c:v>55.569469059780715</c:v>
                </c:pt>
                <c:pt idx="420">
                  <c:v>55.653883446216241</c:v>
                </c:pt>
                <c:pt idx="421">
                  <c:v>55.738116835463337</c:v>
                </c:pt>
                <c:pt idx="422">
                  <c:v>55.822169065130289</c:v>
                </c:pt>
                <c:pt idx="423">
                  <c:v>55.906039976078794</c:v>
                </c:pt>
                <c:pt idx="424">
                  <c:v>55.989729412445669</c:v>
                </c:pt>
                <c:pt idx="425">
                  <c:v>56.073237221663661</c:v>
                </c:pt>
                <c:pt idx="426">
                  <c:v>56.156563254481355</c:v>
                </c:pt>
                <c:pt idx="427">
                  <c:v>56.239707364982223</c:v>
                </c:pt>
                <c:pt idx="428">
                  <c:v>56.322669410602828</c:v>
                </c:pt>
                <c:pt idx="429">
                  <c:v>56.405449252150134</c:v>
                </c:pt>
                <c:pt idx="430">
                  <c:v>56.488046753818018</c:v>
                </c:pt>
                <c:pt idx="431">
                  <c:v>56.570461783202944</c:v>
                </c:pt>
                <c:pt idx="432">
                  <c:v>56.652694211318838</c:v>
                </c:pt>
                <c:pt idx="433">
                  <c:v>56.734743912611144</c:v>
                </c:pt>
                <c:pt idx="434">
                  <c:v>56.816610764970093</c:v>
                </c:pt>
                <c:pt idx="435">
                  <c:v>56.898294649743214</c:v>
                </c:pt>
                <c:pt idx="436">
                  <c:v>56.979795451747066</c:v>
                </c:pt>
                <c:pt idx="437">
                  <c:v>57.06111305927822</c:v>
                </c:pt>
                <c:pt idx="438">
                  <c:v>57.14224736412352</c:v>
                </c:pt>
                <c:pt idx="439">
                  <c:v>57.223198261569564</c:v>
                </c:pt>
                <c:pt idx="440">
                  <c:v>57.303965650411527</c:v>
                </c:pt>
                <c:pt idx="441">
                  <c:v>57.384549432961236</c:v>
                </c:pt>
                <c:pt idx="442">
                  <c:v>57.46494951505457</c:v>
                </c:pt>
                <c:pt idx="443">
                  <c:v>57.545165806058151</c:v>
                </c:pt>
                <c:pt idx="444">
                  <c:v>57.625198218875397</c:v>
                </c:pt>
                <c:pt idx="445">
                  <c:v>57.705046669951891</c:v>
                </c:pt>
                <c:pt idx="446">
                  <c:v>57.784711079280093</c:v>
                </c:pt>
                <c:pt idx="447">
                  <c:v>57.864191370403425</c:v>
                </c:pt>
                <c:pt idx="448">
                  <c:v>57.943487470419704</c:v>
                </c:pt>
                <c:pt idx="449">
                  <c:v>58.022599309983995</c:v>
                </c:pt>
                <c:pt idx="450">
                  <c:v>58.101526823310813</c:v>
                </c:pt>
                <c:pt idx="451">
                  <c:v>58.180269948175741</c:v>
                </c:pt>
                <c:pt idx="452">
                  <c:v>58.258828625916458</c:v>
                </c:pt>
                <c:pt idx="453">
                  <c:v>58.3372028014332</c:v>
                </c:pt>
                <c:pt idx="454">
                  <c:v>58.415392423188628</c:v>
                </c:pt>
                <c:pt idx="455">
                  <c:v>58.493397443207151</c:v>
                </c:pt>
                <c:pt idx="456">
                  <c:v>58.571217817073716</c:v>
                </c:pt>
                <c:pt idx="457">
                  <c:v>58.648853503932017</c:v>
                </c:pt>
                <c:pt idx="458">
                  <c:v>58.726304466482212</c:v>
                </c:pt>
                <c:pt idx="459">
                  <c:v>58.803570670978104</c:v>
                </c:pt>
                <c:pt idx="460">
                  <c:v>58.880652087223794</c:v>
                </c:pt>
                <c:pt idx="461">
                  <c:v>58.957548688569887</c:v>
                </c:pt>
                <c:pt idx="462">
                  <c:v>59.034260451909127</c:v>
                </c:pt>
                <c:pt idx="463">
                  <c:v>59.110787357671626</c:v>
                </c:pt>
                <c:pt idx="464">
                  <c:v>59.18712938981956</c:v>
                </c:pt>
                <c:pt idx="465">
                  <c:v>59.263286535841438</c:v>
                </c:pt>
                <c:pt idx="466">
                  <c:v>59.339258786745887</c:v>
                </c:pt>
                <c:pt idx="467">
                  <c:v>59.415046137055008</c:v>
                </c:pt>
                <c:pt idx="468">
                  <c:v>59.490648584797292</c:v>
                </c:pt>
                <c:pt idx="469">
                  <c:v>59.566066131500094</c:v>
                </c:pt>
                <c:pt idx="470">
                  <c:v>59.6412987821817</c:v>
                </c:pt>
                <c:pt idx="471">
                  <c:v>59.716346545342958</c:v>
                </c:pt>
                <c:pt idx="472">
                  <c:v>59.791209432958539</c:v>
                </c:pt>
                <c:pt idx="473">
                  <c:v>59.865887460467768</c:v>
                </c:pt>
                <c:pt idx="474">
                  <c:v>59.940380646765078</c:v>
                </c:pt>
                <c:pt idx="475">
                  <c:v>60.014689014190097</c:v>
                </c:pt>
                <c:pt idx="476">
                  <c:v>60.088812588517328</c:v>
                </c:pt>
                <c:pt idx="477">
                  <c:v>60.162751398945524</c:v>
                </c:pt>
                <c:pt idx="478">
                  <c:v>60.236505478086627</c:v>
                </c:pt>
                <c:pt idx="479">
                  <c:v>60.310074861954426</c:v>
                </c:pt>
                <c:pt idx="480">
                  <c:v>60.383459589952842</c:v>
                </c:pt>
                <c:pt idx="481">
                  <c:v>60.456659704863888</c:v>
                </c:pt>
                <c:pt idx="482">
                  <c:v>60.529675252835283</c:v>
                </c:pt>
                <c:pt idx="483">
                  <c:v>60.602506283367781</c:v>
                </c:pt>
                <c:pt idx="484">
                  <c:v>60.675152849302158</c:v>
                </c:pt>
                <c:pt idx="485">
                  <c:v>60.747615006805916</c:v>
                </c:pt>
                <c:pt idx="486">
                  <c:v>60.819892815359673</c:v>
                </c:pt>
                <c:pt idx="487">
                  <c:v>60.891986337743269</c:v>
                </c:pt>
                <c:pt idx="488">
                  <c:v>60.963895640021597</c:v>
                </c:pt>
                <c:pt idx="489">
                  <c:v>61.035620791530135</c:v>
                </c:pt>
                <c:pt idx="490">
                  <c:v>61.107161864860238</c:v>
                </c:pt>
                <c:pt idx="491">
                  <c:v>61.178518935844139</c:v>
                </c:pt>
                <c:pt idx="492">
                  <c:v>61.24969208353972</c:v>
                </c:pt>
                <c:pt idx="493">
                  <c:v>61.320681390215</c:v>
                </c:pt>
                <c:pt idx="494">
                  <c:v>61.391486941332417</c:v>
                </c:pt>
                <c:pt idx="495">
                  <c:v>61.462108825532852</c:v>
                </c:pt>
                <c:pt idx="496">
                  <c:v>61.532547134619406</c:v>
                </c:pt>
                <c:pt idx="497">
                  <c:v>61.602801963540998</c:v>
                </c:pt>
                <c:pt idx="498">
                  <c:v>61.672873410375708</c:v>
                </c:pt>
                <c:pt idx="499">
                  <c:v>61.742761576313903</c:v>
                </c:pt>
                <c:pt idx="500">
                  <c:v>61.812466565641202</c:v>
                </c:pt>
                <c:pt idx="501">
                  <c:v>61.881988485721195</c:v>
                </c:pt>
                <c:pt idx="502">
                  <c:v>61.95132744697797</c:v>
                </c:pt>
                <c:pt idx="503">
                  <c:v>62.020483562878482</c:v>
                </c:pt>
                <c:pt idx="504">
                  <c:v>62.089456949914727</c:v>
                </c:pt>
                <c:pt idx="505">
                  <c:v>62.158247727585717</c:v>
                </c:pt>
                <c:pt idx="506">
                  <c:v>62.226856018379316</c:v>
                </c:pt>
                <c:pt idx="507">
                  <c:v>62.295281947753878</c:v>
                </c:pt>
                <c:pt idx="508">
                  <c:v>62.363525644119761</c:v>
                </c:pt>
                <c:pt idx="509">
                  <c:v>62.431587238820633</c:v>
                </c:pt>
                <c:pt idx="510">
                  <c:v>62.499466866114695</c:v>
                </c:pt>
                <c:pt idx="511">
                  <c:v>62.567164663155701</c:v>
                </c:pt>
                <c:pt idx="512">
                  <c:v>62.634680769973869</c:v>
                </c:pt>
                <c:pt idx="513">
                  <c:v>62.702015329456643</c:v>
                </c:pt>
                <c:pt idx="514">
                  <c:v>62.769168487329345</c:v>
                </c:pt>
                <c:pt idx="515">
                  <c:v>62.836140392135675</c:v>
                </c:pt>
                <c:pt idx="516">
                  <c:v>62.902931195218116</c:v>
                </c:pt>
                <c:pt idx="517">
                  <c:v>62.969541050698197</c:v>
                </c:pt>
                <c:pt idx="518">
                  <c:v>63.035970115456671</c:v>
                </c:pt>
                <c:pt idx="519">
                  <c:v>63.10221854911358</c:v>
                </c:pt>
                <c:pt idx="520">
                  <c:v>63.168286514008209</c:v>
                </c:pt>
                <c:pt idx="521">
                  <c:v>63.234174175178964</c:v>
                </c:pt>
                <c:pt idx="522">
                  <c:v>63.299881700343121</c:v>
                </c:pt>
                <c:pt idx="523">
                  <c:v>63.365409259876529</c:v>
                </c:pt>
                <c:pt idx="524">
                  <c:v>63.430757026793202</c:v>
                </c:pt>
                <c:pt idx="525">
                  <c:v>63.495925176724846</c:v>
                </c:pt>
                <c:pt idx="526">
                  <c:v>63.560913887900305</c:v>
                </c:pt>
                <c:pt idx="527">
                  <c:v>63.625723341124932</c:v>
                </c:pt>
                <c:pt idx="528">
                  <c:v>63.690353719759898</c:v>
                </c:pt>
                <c:pt idx="529">
                  <c:v>63.754805209701438</c:v>
                </c:pt>
                <c:pt idx="530">
                  <c:v>63.819077999360047</c:v>
                </c:pt>
                <c:pt idx="531">
                  <c:v>63.883172279639602</c:v>
                </c:pt>
                <c:pt idx="532">
                  <c:v>63.94708824391644</c:v>
                </c:pt>
                <c:pt idx="533">
                  <c:v>64.010826088018405</c:v>
                </c:pt>
                <c:pt idx="534">
                  <c:v>64.074386010203824</c:v>
                </c:pt>
                <c:pt idx="535">
                  <c:v>64.137768211140468</c:v>
                </c:pt>
                <c:pt idx="536">
                  <c:v>64.20097289388444</c:v>
                </c:pt>
                <c:pt idx="537">
                  <c:v>64.264000263859103</c:v>
                </c:pt>
                <c:pt idx="538">
                  <c:v>64.326850528833873</c:v>
                </c:pt>
                <c:pt idx="539">
                  <c:v>64.389523898903093</c:v>
                </c:pt>
                <c:pt idx="540">
                  <c:v>64.452020586464798</c:v>
                </c:pt>
                <c:pt idx="541">
                  <c:v>64.514340806199527</c:v>
                </c:pt>
                <c:pt idx="542">
                  <c:v>64.576484775049082</c:v>
                </c:pt>
                <c:pt idx="543">
                  <c:v>64.638452712195246</c:v>
                </c:pt>
                <c:pt idx="544">
                  <c:v>64.700244839038589</c:v>
                </c:pt>
                <c:pt idx="545">
                  <c:v>64.761861379177162</c:v>
                </c:pt>
                <c:pt idx="546">
                  <c:v>64.823302558385222</c:v>
                </c:pt>
                <c:pt idx="547">
                  <c:v>64.884568604592005</c:v>
                </c:pt>
                <c:pt idx="548">
                  <c:v>64.945659747860432</c:v>
                </c:pt>
                <c:pt idx="549">
                  <c:v>65.006576220365858</c:v>
                </c:pt>
                <c:pt idx="550">
                  <c:v>65.067318256374804</c:v>
                </c:pt>
                <c:pt idx="551">
                  <c:v>65.127886092223747</c:v>
                </c:pt>
                <c:pt idx="552">
                  <c:v>65.188279966297856</c:v>
                </c:pt>
                <c:pt idx="553">
                  <c:v>65.248500119009805</c:v>
                </c:pt>
                <c:pt idx="554">
                  <c:v>65.308546792778571</c:v>
                </c:pt>
                <c:pt idx="555">
                  <c:v>65.368420232008276</c:v>
                </c:pt>
                <c:pt idx="556">
                  <c:v>65.428120683067007</c:v>
                </c:pt>
                <c:pt idx="557">
                  <c:v>65.487648394265719</c:v>
                </c:pt>
                <c:pt idx="558">
                  <c:v>65.547003615837127</c:v>
                </c:pt>
                <c:pt idx="559">
                  <c:v>65.606186599914651</c:v>
                </c:pt>
                <c:pt idx="560">
                  <c:v>65.665197600511405</c:v>
                </c:pt>
                <c:pt idx="561">
                  <c:v>65.724036873499173</c:v>
                </c:pt>
                <c:pt idx="562">
                  <c:v>65.782704676587457</c:v>
                </c:pt>
                <c:pt idx="563">
                  <c:v>65.841201269302573</c:v>
                </c:pt>
                <c:pt idx="564">
                  <c:v>65.899526912966792</c:v>
                </c:pt>
                <c:pt idx="565">
                  <c:v>65.957681870677476</c:v>
                </c:pt>
                <c:pt idx="566">
                  <c:v>66.015666407286332</c:v>
                </c:pt>
                <c:pt idx="567">
                  <c:v>66.073480789378635</c:v>
                </c:pt>
                <c:pt idx="568">
                  <c:v>66.131125285252594</c:v>
                </c:pt>
                <c:pt idx="569">
                  <c:v>66.188600164898688</c:v>
                </c:pt>
                <c:pt idx="570">
                  <c:v>66.245905699979076</c:v>
                </c:pt>
                <c:pt idx="571">
                  <c:v>66.303042163807135</c:v>
                </c:pt>
                <c:pt idx="572">
                  <c:v>66.360009831326934</c:v>
                </c:pt>
                <c:pt idx="573">
                  <c:v>66.416808979092849</c:v>
                </c:pt>
                <c:pt idx="574">
                  <c:v>66.473439885249263</c:v>
                </c:pt>
                <c:pt idx="575">
                  <c:v>66.529902829510206</c:v>
                </c:pt>
                <c:pt idx="576">
                  <c:v>66.586198093139231</c:v>
                </c:pt>
                <c:pt idx="577">
                  <c:v>66.642325958929192</c:v>
                </c:pt>
                <c:pt idx="578">
                  <c:v>66.698286711182206</c:v>
                </c:pt>
                <c:pt idx="579">
                  <c:v>66.754080635689618</c:v>
                </c:pt>
                <c:pt idx="580">
                  <c:v>66.809708019712104</c:v>
                </c:pt>
                <c:pt idx="581">
                  <c:v>66.865169151959734</c:v>
                </c:pt>
                <c:pt idx="582">
                  <c:v>66.920464322572244</c:v>
                </c:pt>
                <c:pt idx="583">
                  <c:v>66.975593823099288</c:v>
                </c:pt>
                <c:pt idx="584">
                  <c:v>67.030557946480798</c:v>
                </c:pt>
                <c:pt idx="585">
                  <c:v>67.085356987027424</c:v>
                </c:pt>
                <c:pt idx="586">
                  <c:v>67.139991240401045</c:v>
                </c:pt>
                <c:pt idx="587">
                  <c:v>67.194461003595364</c:v>
                </c:pt>
                <c:pt idx="588">
                  <c:v>67.248766574916587</c:v>
                </c:pt>
                <c:pt idx="589">
                  <c:v>67.302908253964205</c:v>
                </c:pt>
                <c:pt idx="590">
                  <c:v>67.356886341611798</c:v>
                </c:pt>
              </c:numCache>
            </c:numRef>
          </c:xVal>
          <c:yVal>
            <c:numRef>
              <c:f>'Méthode d''Euler - Solution'!$D$13:$D$603</c:f>
              <c:numCache>
                <c:formatCode>General</c:formatCode>
                <c:ptCount val="591"/>
                <c:pt idx="0">
                  <c:v>0</c:v>
                </c:pt>
                <c:pt idx="1">
                  <c:v>0.43107932621924527</c:v>
                </c:pt>
                <c:pt idx="2">
                  <c:v>0.85831675426945575</c:v>
                </c:pt>
                <c:pt idx="3">
                  <c:v>1.281761453166073</c:v>
                </c:pt>
                <c:pt idx="4">
                  <c:v>1.701461532477111</c:v>
                </c:pt>
                <c:pt idx="5">
                  <c:v>2.117464072243735</c:v>
                </c:pt>
                <c:pt idx="6">
                  <c:v>2.529815151847302</c:v>
                </c:pt>
                <c:pt idx="7">
                  <c:v>2.9385598778671045</c:v>
                </c:pt>
                <c:pt idx="8">
                  <c:v>3.3437424109709042</c:v>
                </c:pt>
                <c:pt idx="9">
                  <c:v>3.7454059918783069</c:v>
                </c:pt>
                <c:pt idx="10">
                  <c:v>4.143592966435107</c:v>
                </c:pt>
                <c:pt idx="11">
                  <c:v>4.5383448098349088</c:v>
                </c:pt>
                <c:pt idx="12">
                  <c:v>4.929702150022619</c:v>
                </c:pt>
                <c:pt idx="13">
                  <c:v>5.3177047903127628</c:v>
                </c:pt>
                <c:pt idx="14">
                  <c:v>5.7023917312540551</c:v>
                </c:pt>
                <c:pt idx="15">
                  <c:v>6.0838011917701804</c:v>
                </c:pt>
                <c:pt idx="16">
                  <c:v>6.4619706296053705</c:v>
                </c:pt>
                <c:pt idx="17">
                  <c:v>6.8369367611020442</c:v>
                </c:pt>
                <c:pt idx="18">
                  <c:v>7.2087355803365414</c:v>
                </c:pt>
                <c:pt idx="19">
                  <c:v>7.5774023776378101</c:v>
                </c:pt>
                <c:pt idx="20">
                  <c:v>7.9429717575127761</c:v>
                </c:pt>
                <c:pt idx="21">
                  <c:v>8.3054776560010737</c:v>
                </c:pt>
                <c:pt idx="22">
                  <c:v>8.6649533574808153</c:v>
                </c:pt>
                <c:pt idx="23">
                  <c:v>9.0214315109461083</c:v>
                </c:pt>
                <c:pt idx="24">
                  <c:v>9.3749441457761371</c:v>
                </c:pt>
                <c:pt idx="25">
                  <c:v>9.7255226870147506</c:v>
                </c:pt>
                <c:pt idx="26">
                  <c:v>10.073197970178683</c:v>
                </c:pt>
                <c:pt idx="27">
                  <c:v>10.418000255611764</c:v>
                </c:pt>
                <c:pt idx="28">
                  <c:v>10.759959242401724</c:v>
                </c:pt>
                <c:pt idx="29">
                  <c:v>11.099104081875486</c:v>
                </c:pt>
                <c:pt idx="30">
                  <c:v>11.435463390688195</c:v>
                </c:pt>
                <c:pt idx="31">
                  <c:v>11.769065263520561</c:v>
                </c:pt>
                <c:pt idx="32">
                  <c:v>12.099937285398514</c:v>
                </c:pt>
                <c:pt idx="33">
                  <c:v>12.428106543648562</c:v>
                </c:pt>
                <c:pt idx="34">
                  <c:v>12.753599639501719</c:v>
                </c:pt>
                <c:pt idx="35">
                  <c:v>13.076442699358314</c:v>
                </c:pt>
                <c:pt idx="36">
                  <c:v>13.396661385725528</c:v>
                </c:pt>
                <c:pt idx="37">
                  <c:v>13.71428090783898</c:v>
                </c:pt>
                <c:pt idx="38">
                  <c:v>14.029326031979267</c:v>
                </c:pt>
                <c:pt idx="39">
                  <c:v>14.341821091493907</c:v>
                </c:pt>
                <c:pt idx="40">
                  <c:v>14.651789996534733</c:v>
                </c:pt>
                <c:pt idx="41">
                  <c:v>14.959256243520356</c:v>
                </c:pt>
                <c:pt idx="42">
                  <c:v>15.264242924332983</c:v>
                </c:pt>
                <c:pt idx="43">
                  <c:v>15.566772735258478</c:v>
                </c:pt>
                <c:pt idx="44">
                  <c:v>15.866867985678226</c:v>
                </c:pt>
                <c:pt idx="45">
                  <c:v>16.164550606521004</c:v>
                </c:pt>
                <c:pt idx="46">
                  <c:v>16.4598421584828</c:v>
                </c:pt>
                <c:pt idx="47">
                  <c:v>16.752763840022148</c:v>
                </c:pt>
                <c:pt idx="48">
                  <c:v>17.043336495138323</c:v>
                </c:pt>
                <c:pt idx="49">
                  <c:v>17.331580620939413</c:v>
                </c:pt>
                <c:pt idx="50">
                  <c:v>17.617516375007057</c:v>
                </c:pt>
                <c:pt idx="51">
                  <c:v>17.901163582564354</c:v>
                </c:pt>
                <c:pt idx="52">
                  <c:v>18.182541743453246</c:v>
                </c:pt>
                <c:pt idx="53">
                  <c:v>18.461670038927384</c:v>
                </c:pt>
                <c:pt idx="54">
                  <c:v>18.738567338266332</c:v>
                </c:pt>
                <c:pt idx="55">
                  <c:v>19.013252205216702</c:v>
                </c:pt>
                <c:pt idx="56">
                  <c:v>19.285742904265629</c:v>
                </c:pt>
                <c:pt idx="57">
                  <c:v>19.556057406751787</c:v>
                </c:pt>
                <c:pt idx="58">
                  <c:v>19.824213396818994</c:v>
                </c:pt>
                <c:pt idx="59">
                  <c:v>20.090228277217204</c:v>
                </c:pt>
                <c:pt idx="60">
                  <c:v>20.354119174955599</c:v>
                </c:pt>
                <c:pt idx="61">
                  <c:v>20.615902946812252</c:v>
                </c:pt>
                <c:pt idx="62">
                  <c:v>20.875596184704726</c:v>
                </c:pt>
                <c:pt idx="63">
                  <c:v>21.133215220925774</c:v>
                </c:pt>
                <c:pt idx="64">
                  <c:v>21.388776133248221</c:v>
                </c:pt>
                <c:pt idx="65">
                  <c:v>21.642294749902902</c:v>
                </c:pt>
                <c:pt idx="66">
                  <c:v>21.893786654433441</c:v>
                </c:pt>
                <c:pt idx="67">
                  <c:v>22.143267190431494</c:v>
                </c:pt>
                <c:pt idx="68">
                  <c:v>22.390751466156004</c:v>
                </c:pt>
                <c:pt idx="69">
                  <c:v>22.636254359039807</c:v>
                </c:pt>
                <c:pt idx="70">
                  <c:v>22.879790520086939</c:v>
                </c:pt>
                <c:pt idx="71">
                  <c:v>23.121374378163754</c:v>
                </c:pt>
                <c:pt idx="72">
                  <c:v>23.361020144186941</c:v>
                </c:pt>
                <c:pt idx="73">
                  <c:v>23.598741815211401</c:v>
                </c:pt>
                <c:pt idx="74">
                  <c:v>23.83455317842084</c:v>
                </c:pt>
                <c:pt idx="75">
                  <c:v>24.068467815023858</c:v>
                </c:pt>
                <c:pt idx="76">
                  <c:v>24.300499104058176</c:v>
                </c:pt>
                <c:pt idx="77">
                  <c:v>24.530660226105642</c:v>
                </c:pt>
                <c:pt idx="78">
                  <c:v>24.758964166920471</c:v>
                </c:pt>
                <c:pt idx="79">
                  <c:v>24.98542372097317</c:v>
                </c:pt>
                <c:pt idx="80">
                  <c:v>25.210051494912481</c:v>
                </c:pt>
                <c:pt idx="81">
                  <c:v>25.432859910947624</c:v>
                </c:pt>
                <c:pt idx="82">
                  <c:v>25.653861210153018</c:v>
                </c:pt>
                <c:pt idx="83">
                  <c:v>25.873067455697612</c:v>
                </c:pt>
                <c:pt idx="84">
                  <c:v>26.090490536000914</c:v>
                </c:pt>
                <c:pt idx="85">
                  <c:v>26.306142167817654</c:v>
                </c:pt>
                <c:pt idx="86">
                  <c:v>26.520033899253079</c:v>
                </c:pt>
                <c:pt idx="87">
                  <c:v>26.732177112710694</c:v>
                </c:pt>
                <c:pt idx="88">
                  <c:v>26.942583027774315</c:v>
                </c:pt>
                <c:pt idx="89">
                  <c:v>27.151262704026134</c:v>
                </c:pt>
                <c:pt idx="90">
                  <c:v>27.358227043802554</c:v>
                </c:pt>
                <c:pt idx="91">
                  <c:v>27.563486794889414</c:v>
                </c:pt>
                <c:pt idx="92">
                  <c:v>27.767052553158202</c:v>
                </c:pt>
                <c:pt idx="93">
                  <c:v>27.968934765144827</c:v>
                </c:pt>
                <c:pt idx="94">
                  <c:v>28.169143730572458</c:v>
                </c:pt>
                <c:pt idx="95">
                  <c:v>28.367689604819844</c:v>
                </c:pt>
                <c:pt idx="96">
                  <c:v>28.564582401336605</c:v>
                </c:pt>
                <c:pt idx="97">
                  <c:v>28.759831994006792</c:v>
                </c:pt>
                <c:pt idx="98">
                  <c:v>28.953448119462124</c:v>
                </c:pt>
                <c:pt idx="99">
                  <c:v>29.145440379346123</c:v>
                </c:pt>
                <c:pt idx="100">
                  <c:v>29.335818242530465</c:v>
                </c:pt>
                <c:pt idx="101">
                  <c:v>29.524591047284712</c:v>
                </c:pt>
                <c:pt idx="102">
                  <c:v>29.711768003400678</c:v>
                </c:pt>
                <c:pt idx="103">
                  <c:v>29.897358194272496</c:v>
                </c:pt>
                <c:pt idx="104">
                  <c:v>30.081370578933569</c:v>
                </c:pt>
                <c:pt idx="105">
                  <c:v>30.263813994051464</c:v>
                </c:pt>
                <c:pt idx="106">
                  <c:v>30.444697155881791</c:v>
                </c:pt>
                <c:pt idx="107">
                  <c:v>30.624028662182116</c:v>
                </c:pt>
                <c:pt idx="108">
                  <c:v>30.801816994086895</c:v>
                </c:pt>
                <c:pt idx="109">
                  <c:v>30.978070517944374</c:v>
                </c:pt>
                <c:pt idx="110">
                  <c:v>31.152797487116434</c:v>
                </c:pt>
                <c:pt idx="111">
                  <c:v>31.326006043742264</c:v>
                </c:pt>
                <c:pt idx="112">
                  <c:v>31.497704220466758</c:v>
                </c:pt>
                <c:pt idx="113">
                  <c:v>31.667899942134511</c:v>
                </c:pt>
                <c:pt idx="114">
                  <c:v>31.83660102745025</c:v>
                </c:pt>
                <c:pt idx="115">
                  <c:v>32.003815190606495</c:v>
                </c:pt>
                <c:pt idx="116">
                  <c:v>32.169550042879294</c:v>
                </c:pt>
                <c:pt idx="117">
                  <c:v>32.333813094192742</c:v>
                </c:pt>
                <c:pt idx="118">
                  <c:v>32.496611754653117</c:v>
                </c:pt>
                <c:pt idx="119">
                  <c:v>32.657953336053275</c:v>
                </c:pt>
                <c:pt idx="120">
                  <c:v>32.817845053348101</c:v>
                </c:pt>
                <c:pt idx="121">
                  <c:v>32.976294026101655</c:v>
                </c:pt>
                <c:pt idx="122">
                  <c:v>33.133307279906703</c:v>
                </c:pt>
                <c:pt idx="123">
                  <c:v>33.288891747777335</c:v>
                </c:pt>
                <c:pt idx="124">
                  <c:v>33.443054271515216</c:v>
                </c:pt>
                <c:pt idx="125">
                  <c:v>33.595801603050226</c:v>
                </c:pt>
                <c:pt idx="126">
                  <c:v>33.747140405755971</c:v>
                </c:pt>
                <c:pt idx="127">
                  <c:v>33.897077255740818</c:v>
                </c:pt>
                <c:pt idx="128">
                  <c:v>34.045618643115084</c:v>
                </c:pt>
                <c:pt idx="129">
                  <c:v>34.192770973234822</c:v>
                </c:pt>
                <c:pt idx="130">
                  <c:v>34.338540567922863</c:v>
                </c:pt>
                <c:pt idx="131">
                  <c:v>34.482933666667591</c:v>
                </c:pt>
                <c:pt idx="132">
                  <c:v>34.625956427800013</c:v>
                </c:pt>
                <c:pt idx="133">
                  <c:v>34.767614929649575</c:v>
                </c:pt>
                <c:pt idx="134">
                  <c:v>34.907915171679313</c:v>
                </c:pt>
                <c:pt idx="135">
                  <c:v>35.046863075600726</c:v>
                </c:pt>
                <c:pt idx="136">
                  <c:v>35.184464486468919</c:v>
                </c:pt>
                <c:pt idx="137">
                  <c:v>35.320725173758433</c:v>
                </c:pt>
                <c:pt idx="138">
                  <c:v>35.455650832420247</c:v>
                </c:pt>
                <c:pt idx="139">
                  <c:v>35.589247083920384</c:v>
                </c:pt>
                <c:pt idx="140">
                  <c:v>35.721519477260529</c:v>
                </c:pt>
                <c:pt idx="141">
                  <c:v>35.852473489981094</c:v>
                </c:pt>
                <c:pt idx="142">
                  <c:v>35.982114529147182</c:v>
                </c:pt>
                <c:pt idx="143">
                  <c:v>36.110447932317769</c:v>
                </c:pt>
                <c:pt idx="144">
                  <c:v>36.237478968498564</c:v>
                </c:pt>
                <c:pt idx="145">
                  <c:v>36.363212839078919</c:v>
                </c:pt>
                <c:pt idx="146">
                  <c:v>36.487654678753138</c:v>
                </c:pt>
                <c:pt idx="147">
                  <c:v>36.610809556426567</c:v>
                </c:pt>
                <c:pt idx="148">
                  <c:v>36.732682476106845</c:v>
                </c:pt>
                <c:pt idx="149">
                  <c:v>36.853278377780619</c:v>
                </c:pt>
                <c:pt idx="150">
                  <c:v>36.972602138276123</c:v>
                </c:pt>
                <c:pt idx="151">
                  <c:v>37.09065857211192</c:v>
                </c:pt>
                <c:pt idx="152">
                  <c:v>37.207452432332133</c:v>
                </c:pt>
                <c:pt idx="153">
                  <c:v>37.32298841132851</c:v>
                </c:pt>
                <c:pt idx="154">
                  <c:v>37.437271141649617</c:v>
                </c:pt>
                <c:pt idx="155">
                  <c:v>37.55030519679751</c:v>
                </c:pt>
                <c:pt idx="156">
                  <c:v>37.662095092012109</c:v>
                </c:pt>
                <c:pt idx="157">
                  <c:v>37.772645285043666</c:v>
                </c:pt>
                <c:pt idx="158">
                  <c:v>37.88196017691353</c:v>
                </c:pt>
                <c:pt idx="159">
                  <c:v>37.990044112663554</c:v>
                </c:pt>
                <c:pt idx="160">
                  <c:v>38.096901382094394</c:v>
                </c:pt>
                <c:pt idx="161">
                  <c:v>38.202536220493002</c:v>
                </c:pt>
                <c:pt idx="162">
                  <c:v>38.306952809349532</c:v>
                </c:pt>
                <c:pt idx="163">
                  <c:v>38.410155277063957</c:v>
                </c:pt>
                <c:pt idx="164">
                  <c:v>38.512147699642668</c:v>
                </c:pt>
                <c:pt idx="165">
                  <c:v>38.612934101385271</c:v>
                </c:pt>
                <c:pt idx="166">
                  <c:v>38.712518455561856</c:v>
                </c:pt>
                <c:pt idx="167">
                  <c:v>38.81090468508097</c:v>
                </c:pt>
                <c:pt idx="168">
                  <c:v>38.908096663148541</c:v>
                </c:pt>
                <c:pt idx="169">
                  <c:v>39.004098213917985</c:v>
                </c:pt>
                <c:pt idx="170">
                  <c:v>39.098913113131729</c:v>
                </c:pt>
                <c:pt idx="171">
                  <c:v>39.192545088754351</c:v>
                </c:pt>
                <c:pt idx="172">
                  <c:v>39.284997821597628</c:v>
                </c:pt>
                <c:pt idx="173">
                  <c:v>39.376274945937631</c:v>
                </c:pt>
                <c:pt idx="174">
                  <c:v>39.466380050124101</c:v>
                </c:pt>
                <c:pt idx="175">
                  <c:v>39.55531667718239</c:v>
                </c:pt>
                <c:pt idx="176">
                  <c:v>39.643088325408065</c:v>
                </c:pt>
                <c:pt idx="177">
                  <c:v>39.72969844895443</c:v>
                </c:pt>
                <c:pt idx="178">
                  <c:v>39.815150458413214</c:v>
                </c:pt>
                <c:pt idx="179">
                  <c:v>39.899447721388519</c:v>
                </c:pt>
                <c:pt idx="180">
                  <c:v>39.982593563064313</c:v>
                </c:pt>
                <c:pt idx="181">
                  <c:v>40.064591266765596</c:v>
                </c:pt>
                <c:pt idx="182">
                  <c:v>40.145444074513485</c:v>
                </c:pt>
                <c:pt idx="183">
                  <c:v>40.225155187574316</c:v>
                </c:pt>
                <c:pt idx="184">
                  <c:v>40.303727767003068</c:v>
                </c:pt>
                <c:pt idx="185">
                  <c:v>40.381164934181143</c:v>
                </c:pt>
                <c:pt idx="186">
                  <c:v>40.457469771348798</c:v>
                </c:pt>
                <c:pt idx="187">
                  <c:v>40.532645322132311</c:v>
                </c:pt>
                <c:pt idx="188">
                  <c:v>40.60669459206612</c:v>
                </c:pt>
                <c:pt idx="189">
                  <c:v>40.679620549110069</c:v>
                </c:pt>
                <c:pt idx="190">
                  <c:v>40.751426124161888</c:v>
                </c:pt>
                <c:pt idx="191">
                  <c:v>40.822114211565143</c:v>
                </c:pt>
                <c:pt idx="192">
                  <c:v>40.891687669612736</c:v>
                </c:pt>
                <c:pt idx="193">
                  <c:v>40.960149321046188</c:v>
                </c:pt>
                <c:pt idx="194">
                  <c:v>41.027501953550754</c:v>
                </c:pt>
                <c:pt idx="195">
                  <c:v>41.093748320246632</c:v>
                </c:pt>
                <c:pt idx="196">
                  <c:v>41.158891140176316</c:v>
                </c:pt>
                <c:pt idx="197">
                  <c:v>41.222933098788282</c:v>
                </c:pt>
                <c:pt idx="198">
                  <c:v>41.285876848417161</c:v>
                </c:pt>
                <c:pt idx="199">
                  <c:v>41.347725008760477</c:v>
                </c:pt>
                <c:pt idx="200">
                  <c:v>41.408480167352145</c:v>
                </c:pt>
                <c:pt idx="201">
                  <c:v>41.468144880032824</c:v>
                </c:pt>
                <c:pt idx="202">
                  <c:v>41.526721671417242</c:v>
                </c:pt>
                <c:pt idx="203">
                  <c:v>41.584213035358673</c:v>
                </c:pt>
                <c:pt idx="204">
                  <c:v>41.640621435410623</c:v>
                </c:pt>
                <c:pt idx="205">
                  <c:v>41.695949305285872</c:v>
                </c:pt>
                <c:pt idx="206">
                  <c:v>41.750199049312997</c:v>
                </c:pt>
                <c:pt idx="207">
                  <c:v>41.803373042890456</c:v>
                </c:pt>
                <c:pt idx="208">
                  <c:v>41.855473632938399</c:v>
                </c:pt>
                <c:pt idx="209">
                  <c:v>41.906503138348214</c:v>
                </c:pt>
                <c:pt idx="210">
                  <c:v>41.956463850430026</c:v>
                </c:pt>
                <c:pt idx="211">
                  <c:v>42.005358033358156</c:v>
                </c:pt>
                <c:pt idx="212">
                  <c:v>42.053187924614676</c:v>
                </c:pt>
                <c:pt idx="213">
                  <c:v>42.099955735431145</c:v>
                </c:pt>
                <c:pt idx="214">
                  <c:v>42.145663651228624</c:v>
                </c:pt>
                <c:pt idx="215">
                  <c:v>42.190313832056027</c:v>
                </c:pt>
                <c:pt idx="216">
                  <c:v>42.233908413026903</c:v>
                </c:pt>
                <c:pt idx="217">
                  <c:v>42.27644950475473</c:v>
                </c:pt>
                <c:pt idx="218">
                  <c:v>42.317939193786806</c:v>
                </c:pt>
                <c:pt idx="219">
                  <c:v>42.358379543036769</c:v>
                </c:pt>
                <c:pt idx="220">
                  <c:v>42.397772592215837</c:v>
                </c:pt>
                <c:pt idx="221">
                  <c:v>42.436120358262833</c:v>
                </c:pt>
                <c:pt idx="222">
                  <c:v>42.473424835773017</c:v>
                </c:pt>
                <c:pt idx="223">
                  <c:v>42.509687997425836</c:v>
                </c:pt>
                <c:pt idx="224">
                  <c:v>42.544911794411576</c:v>
                </c:pt>
                <c:pt idx="225">
                  <c:v>42.579098156857015</c:v>
                </c:pt>
                <c:pt idx="226">
                  <c:v>42.612248994250059</c:v>
                </c:pt>
                <c:pt idx="227">
                  <c:v>42.644366195863476</c:v>
                </c:pt>
                <c:pt idx="228">
                  <c:v>42.675451631177651</c:v>
                </c:pt>
                <c:pt idx="229">
                  <c:v>42.705507150302502</c:v>
                </c:pt>
                <c:pt idx="230">
                  <c:v>42.734534584398489</c:v>
                </c:pt>
                <c:pt idx="231">
                  <c:v>42.762535746096788</c:v>
                </c:pt>
                <c:pt idx="232">
                  <c:v>42.789512429918609</c:v>
                </c:pt>
                <c:pt idx="233">
                  <c:v>42.815466412693681</c:v>
                </c:pt>
                <c:pt idx="234">
                  <c:v>42.840399453977909</c:v>
                </c:pt>
                <c:pt idx="235">
                  <c:v>42.8643132964702</c:v>
                </c:pt>
                <c:pt idx="236">
                  <c:v>42.887209666428426</c:v>
                </c:pt>
                <c:pt idx="237">
                  <c:v>42.909090274084562</c:v>
                </c:pt>
                <c:pt idx="238">
                  <c:v>42.929956814058947</c:v>
                </c:pt>
                <c:pt idx="239">
                  <c:v>42.949810965773636</c:v>
                </c:pt>
                <c:pt idx="240">
                  <c:v>42.96865439386486</c:v>
                </c:pt>
                <c:pt idx="241">
                  <c:v>42.986488748594546</c:v>
                </c:pt>
                <c:pt idx="242">
                  <c:v>43.003315666260825</c:v>
                </c:pt>
                <c:pt idx="243">
                  <c:v>43.019136769607549</c:v>
                </c:pt>
                <c:pt idx="244">
                  <c:v>43.033953668232748</c:v>
                </c:pt>
                <c:pt idx="245">
                  <c:v>43.047767958995962</c:v>
                </c:pt>
                <c:pt idx="246">
                  <c:v>43.060581226424411</c:v>
                </c:pt>
                <c:pt idx="247">
                  <c:v>43.072395043117943</c:v>
                </c:pt>
                <c:pt idx="248">
                  <c:v>43.083210970152741</c:v>
                </c:pt>
                <c:pt idx="249">
                  <c:v>43.093030557483615</c:v>
                </c:pt>
                <c:pt idx="250">
                  <c:v>43.101855344344955</c:v>
                </c:pt>
                <c:pt idx="251">
                  <c:v>43.109686859650139</c:v>
                </c:pt>
                <c:pt idx="252">
                  <c:v>43.116526622389408</c:v>
                </c:pt>
                <c:pt idx="253">
                  <c:v>43.122376142026113</c:v>
                </c:pt>
                <c:pt idx="254">
                  <c:v>43.127236918891207</c:v>
                </c:pt>
                <c:pt idx="255">
                  <c:v>43.131110444575945</c:v>
                </c:pt>
                <c:pt idx="256">
                  <c:v>43.13399820232268</c:v>
                </c:pt>
                <c:pt idx="257">
                  <c:v>43.135901667413684</c:v>
                </c:pt>
                <c:pt idx="258">
                  <c:v>43.136822307557857</c:v>
                </c:pt>
                <c:pt idx="259">
                  <c:v>43.13676158327528</c:v>
                </c:pt>
                <c:pt idx="260">
                  <c:v>43.135720948279491</c:v>
                </c:pt>
                <c:pt idx="261">
                  <c:v>43.133701849857346</c:v>
                </c:pt>
                <c:pt idx="262">
                  <c:v>43.130705729246429</c:v>
                </c:pt>
                <c:pt idx="263">
                  <c:v>43.126734022009892</c:v>
                </c:pt>
                <c:pt idx="264">
                  <c:v>43.121788158408549</c:v>
                </c:pt>
                <c:pt idx="265">
                  <c:v>43.115869563770218</c:v>
                </c:pt>
                <c:pt idx="266">
                  <c:v>43.108979658856143</c:v>
                </c:pt>
                <c:pt idx="267">
                  <c:v>43.101119860224408</c:v>
                </c:pt>
                <c:pt idx="268">
                  <c:v>43.092291580590214</c:v>
                </c:pt>
                <c:pt idx="269">
                  <c:v>43.082496229182958</c:v>
                </c:pt>
                <c:pt idx="270">
                  <c:v>43.071735212099945</c:v>
                </c:pt>
                <c:pt idx="271">
                  <c:v>43.060009932656698</c:v>
                </c:pt>
                <c:pt idx="272">
                  <c:v>43.047321791733658</c:v>
                </c:pt>
                <c:pt idx="273">
                  <c:v>43.033672188119297</c:v>
                </c:pt>
                <c:pt idx="274">
                  <c:v>43.019062518849402</c:v>
                </c:pt>
                <c:pt idx="275">
                  <c:v>43.003494179542564</c:v>
                </c:pt>
                <c:pt idx="276">
                  <c:v>42.98696856473164</c:v>
                </c:pt>
                <c:pt idx="277">
                  <c:v>42.969487068191185</c:v>
                </c:pt>
                <c:pt idx="278">
                  <c:v>42.951051083260722</c:v>
                </c:pt>
                <c:pt idx="279">
                  <c:v>42.931662003163723</c:v>
                </c:pt>
                <c:pt idx="280">
                  <c:v>42.911321221322261</c:v>
                </c:pt>
                <c:pt idx="281">
                  <c:v>42.89003013166721</c:v>
                </c:pt>
                <c:pt idx="282">
                  <c:v>42.867790128943916</c:v>
                </c:pt>
                <c:pt idx="283">
                  <c:v>42.844602609013236</c:v>
                </c:pt>
                <c:pt idx="284">
                  <c:v>42.820468969147882</c:v>
                </c:pt>
                <c:pt idx="285">
                  <c:v>42.795390608324006</c:v>
                </c:pt>
                <c:pt idx="286">
                  <c:v>42.769368927507884</c:v>
                </c:pt>
                <c:pt idx="287">
                  <c:v>42.742405329937718</c:v>
                </c:pt>
                <c:pt idx="288">
                  <c:v>42.714501221400397</c:v>
                </c:pt>
                <c:pt idx="289">
                  <c:v>42.685658010503232</c:v>
                </c:pt>
                <c:pt idx="290">
                  <c:v>42.655877108940551</c:v>
                </c:pt>
                <c:pt idx="291">
                  <c:v>42.625159931755093</c:v>
                </c:pt>
                <c:pt idx="292">
                  <c:v>42.593507897594193</c:v>
                </c:pt>
                <c:pt idx="293">
                  <c:v>42.560922428960673</c:v>
                </c:pt>
                <c:pt idx="294">
                  <c:v>42.527404952458397</c:v>
                </c:pt>
                <c:pt idx="295">
                  <c:v>42.492956899032457</c:v>
                </c:pt>
                <c:pt idx="296">
                  <c:v>42.457579704203923</c:v>
                </c:pt>
                <c:pt idx="297">
                  <c:v>42.421274808299202</c:v>
                </c:pt>
                <c:pt idx="298">
                  <c:v>42.384043656673853</c:v>
                </c:pt>
                <c:pt idx="299">
                  <c:v>42.345887699930962</c:v>
                </c:pt>
                <c:pt idx="300">
                  <c:v>42.306808394133967</c:v>
                </c:pt>
                <c:pt idx="301">
                  <c:v>42.266807201013926</c:v>
                </c:pt>
                <c:pt idx="302">
                  <c:v>42.22588558817128</c:v>
                </c:pt>
                <c:pt idx="303">
                  <c:v>42.184045029272013</c:v>
                </c:pt>
                <c:pt idx="304">
                  <c:v>42.141287004238265</c:v>
                </c:pt>
                <c:pt idx="305">
                  <c:v>42.097612999433345</c:v>
                </c:pt>
                <c:pt idx="306">
                  <c:v>42.053024507841229</c:v>
                </c:pt>
                <c:pt idx="307">
                  <c:v>42.00752302924046</c:v>
                </c:pt>
                <c:pt idx="308">
                  <c:v>41.961110070372484</c:v>
                </c:pt>
                <c:pt idx="309">
                  <c:v>41.913787145104486</c:v>
                </c:pt>
                <c:pt idx="310">
                  <c:v>41.865555774586667</c:v>
                </c:pt>
                <c:pt idx="311">
                  <c:v>41.816417487404046</c:v>
                </c:pt>
                <c:pt idx="312">
                  <c:v>41.766373819722752</c:v>
                </c:pt>
                <c:pt idx="313">
                  <c:v>41.715426315430882</c:v>
                </c:pt>
                <c:pt idx="314">
                  <c:v>41.663576526273943</c:v>
                </c:pt>
                <c:pt idx="315">
                  <c:v>41.610826011984862</c:v>
                </c:pt>
                <c:pt idx="316">
                  <c:v>41.557176340408688</c:v>
                </c:pt>
                <c:pt idx="317">
                  <c:v>41.502629087621919</c:v>
                </c:pt>
                <c:pt idx="318">
                  <c:v>41.447185838046607</c:v>
                </c:pt>
                <c:pt idx="319">
                  <c:v>41.390848184559182</c:v>
                </c:pt>
                <c:pt idx="320">
                  <c:v>41.333617728594092</c:v>
                </c:pt>
                <c:pt idx="321">
                  <c:v>41.275496080242313</c:v>
                </c:pt>
                <c:pt idx="322">
                  <c:v>41.216484858344749</c:v>
                </c:pt>
                <c:pt idx="323">
                  <c:v>41.156585690580606</c:v>
                </c:pt>
                <c:pt idx="324">
                  <c:v>41.095800213550739</c:v>
                </c:pt>
                <c:pt idx="325">
                  <c:v>41.034130072856108</c:v>
                </c:pt>
                <c:pt idx="326">
                  <c:v>40.971576923171334</c:v>
                </c:pt>
                <c:pt idx="327">
                  <c:v>40.908142428313425</c:v>
                </c:pt>
                <c:pt idx="328">
                  <c:v>40.843828261305759</c:v>
                </c:pt>
                <c:pt idx="329">
                  <c:v>40.778636104437382</c:v>
                </c:pt>
                <c:pt idx="330">
                  <c:v>40.712567649317627</c:v>
                </c:pt>
                <c:pt idx="331">
                  <c:v>40.645624596926197</c:v>
                </c:pt>
                <c:pt idx="332">
                  <c:v>40.577808657658728</c:v>
                </c:pt>
                <c:pt idx="333">
                  <c:v>40.509121551367933</c:v>
                </c:pt>
                <c:pt idx="334">
                  <c:v>40.439565007400319</c:v>
                </c:pt>
                <c:pt idx="335">
                  <c:v>40.369140764628654</c:v>
                </c:pt>
                <c:pt idx="336">
                  <c:v>40.297850571480161</c:v>
                </c:pt>
                <c:pt idx="337">
                  <c:v>40.225696185960558</c:v>
                </c:pt>
                <c:pt idx="338">
                  <c:v>40.152679375673991</c:v>
                </c:pt>
                <c:pt idx="339">
                  <c:v>40.078801917838923</c:v>
                </c:pt>
                <c:pt idx="340">
                  <c:v>40.004065599300098</c:v>
                </c:pt>
                <c:pt idx="341">
                  <c:v>39.928472216536562</c:v>
                </c:pt>
                <c:pt idx="342">
                  <c:v>39.852023575665918</c:v>
                </c:pt>
                <c:pt idx="343">
                  <c:v>39.774721492444776</c:v>
                </c:pt>
                <c:pt idx="344">
                  <c:v>39.696567792265583</c:v>
                </c:pt>
                <c:pt idx="345">
                  <c:v>39.617564310149795</c:v>
                </c:pt>
                <c:pt idx="346">
                  <c:v>39.537712890737531</c:v>
                </c:pt>
                <c:pt idx="347">
                  <c:v>39.45701538827376</c:v>
                </c:pt>
                <c:pt idx="348">
                  <c:v>39.375473666591105</c:v>
                </c:pt>
                <c:pt idx="349">
                  <c:v>39.293089599089285</c:v>
                </c:pt>
                <c:pt idx="350">
                  <c:v>39.209865068711331</c:v>
                </c:pt>
                <c:pt idx="351">
                  <c:v>39.125801967916608</c:v>
                </c:pt>
                <c:pt idx="352">
                  <c:v>39.040902198650706</c:v>
                </c:pt>
                <c:pt idx="353">
                  <c:v>38.955167672312307</c:v>
                </c:pt>
                <c:pt idx="354">
                  <c:v>38.868600309717053</c:v>
                </c:pt>
                <c:pt idx="355">
                  <c:v>38.781202041058499</c:v>
                </c:pt>
                <c:pt idx="356">
                  <c:v>38.692974805866243</c:v>
                </c:pt>
                <c:pt idx="357">
                  <c:v>38.60392055296127</c:v>
                </c:pt>
                <c:pt idx="358">
                  <c:v>38.514041240408559</c:v>
                </c:pt>
                <c:pt idx="359">
                  <c:v>38.423338835467099</c:v>
                </c:pt>
                <c:pt idx="360">
                  <c:v>38.331815314537266</c:v>
                </c:pt>
                <c:pt idx="361">
                  <c:v>38.23947266310573</c:v>
                </c:pt>
                <c:pt idx="362">
                  <c:v>38.146312875687904</c:v>
                </c:pt>
                <c:pt idx="363">
                  <c:v>38.052337955767989</c:v>
                </c:pt>
                <c:pt idx="364">
                  <c:v>37.957549915736706</c:v>
                </c:pt>
                <c:pt idx="365">
                  <c:v>37.861950776826767</c:v>
                </c:pt>
                <c:pt idx="366">
                  <c:v>37.76554256904614</c:v>
                </c:pt>
                <c:pt idx="367">
                  <c:v>37.668327331109197</c:v>
                </c:pt>
                <c:pt idx="368">
                  <c:v>37.570307110365754</c:v>
                </c:pt>
                <c:pt idx="369">
                  <c:v>37.471483962728101</c:v>
                </c:pt>
                <c:pt idx="370">
                  <c:v>37.371859952596068</c:v>
                </c:pt>
                <c:pt idx="371">
                  <c:v>37.271437152780209</c:v>
                </c:pt>
                <c:pt idx="372">
                  <c:v>37.170217644423111</c:v>
                </c:pt>
                <c:pt idx="373">
                  <c:v>37.068203516918928</c:v>
                </c:pt>
                <c:pt idx="374">
                  <c:v>36.965396867831174</c:v>
                </c:pt>
                <c:pt idx="375">
                  <c:v>36.861799802808846</c:v>
                </c:pt>
                <c:pt idx="376">
                  <c:v>36.757414435500905</c:v>
                </c:pt>
                <c:pt idx="377">
                  <c:v>36.652242887469214</c:v>
                </c:pt>
                <c:pt idx="378">
                  <c:v>36.546287288099904</c:v>
                </c:pt>
                <c:pt idx="379">
                  <c:v>36.439549774513353</c:v>
                </c:pt>
                <c:pt idx="380">
                  <c:v>36.33203249147266</c:v>
                </c:pt>
                <c:pt idx="381">
                  <c:v>36.223737591290806</c:v>
                </c:pt>
                <c:pt idx="382">
                  <c:v>36.114667233736498</c:v>
                </c:pt>
                <c:pt idx="383">
                  <c:v>36.004823585938709</c:v>
                </c:pt>
                <c:pt idx="384">
                  <c:v>35.89420882229004</c:v>
                </c:pt>
                <c:pt idx="385">
                  <c:v>35.782825124348875</c:v>
                </c:pt>
                <c:pt idx="386">
                  <c:v>35.670674680740433</c:v>
                </c:pt>
                <c:pt idx="387">
                  <c:v>35.557759687056731</c:v>
                </c:pt>
                <c:pt idx="388">
                  <c:v>35.44408234575549</c:v>
                </c:pt>
                <c:pt idx="389">
                  <c:v>35.329644866058096</c:v>
                </c:pt>
                <c:pt idx="390">
                  <c:v>35.214449463846563</c:v>
                </c:pt>
                <c:pt idx="391">
                  <c:v>35.098498361559628</c:v>
                </c:pt>
                <c:pt idx="392">
                  <c:v>34.981793788087955</c:v>
                </c:pt>
                <c:pt idx="393">
                  <c:v>34.864337978668551</c:v>
                </c:pt>
                <c:pt idx="394">
                  <c:v>34.74613317477835</c:v>
                </c:pt>
                <c:pt idx="395">
                  <c:v>34.627181624027124</c:v>
                </c:pt>
                <c:pt idx="396">
                  <c:v>34.507485580049611</c:v>
                </c:pt>
                <c:pt idx="397">
                  <c:v>34.387047302397065</c:v>
                </c:pt>
                <c:pt idx="398">
                  <c:v>34.265869056428102</c:v>
                </c:pt>
                <c:pt idx="399">
                  <c:v>34.143953113199032</c:v>
                </c:pt>
                <c:pt idx="400">
                  <c:v>34.021301749353569</c:v>
                </c:pt>
                <c:pt idx="401">
                  <c:v>33.897917247012082</c:v>
                </c:pt>
                <c:pt idx="402">
                  <c:v>33.773801893660327</c:v>
                </c:pt>
                <c:pt idx="403">
                  <c:v>33.648957982037764</c:v>
                </c:pt>
                <c:pt idx="404">
                  <c:v>33.523387810025447</c:v>
                </c:pt>
                <c:pt idx="405">
                  <c:v>33.39709368053353</c:v>
                </c:pt>
                <c:pt idx="406">
                  <c:v>33.270077901388447</c:v>
                </c:pt>
                <c:pt idx="407">
                  <c:v>33.142342785219753</c:v>
                </c:pt>
                <c:pt idx="408">
                  <c:v>33.013890649346713</c:v>
                </c:pt>
                <c:pt idx="409">
                  <c:v>32.884723815664621</c:v>
                </c:pt>
                <c:pt idx="410">
                  <c:v>32.754844610530903</c:v>
                </c:pt>
                <c:pt idx="411">
                  <c:v>32.624255364651034</c:v>
                </c:pt>
                <c:pt idx="412">
                  <c:v>32.492958412964299</c:v>
                </c:pt>
                <c:pt idx="413">
                  <c:v>32.360956094529399</c:v>
                </c:pt>
                <c:pt idx="414">
                  <c:v>32.228250752409984</c:v>
                </c:pt>
                <c:pt idx="415">
                  <c:v>32.09484473356008</c:v>
                </c:pt>
                <c:pt idx="416">
                  <c:v>31.960740388709485</c:v>
                </c:pt>
                <c:pt idx="417">
                  <c:v>31.825940072249146</c:v>
                </c:pt>
                <c:pt idx="418">
                  <c:v>31.690446142116521</c:v>
                </c:pt>
                <c:pt idx="419">
                  <c:v>31.554260959680981</c:v>
                </c:pt>
                <c:pt idx="420">
                  <c:v>31.417386889629263</c:v>
                </c:pt>
                <c:pt idx="421">
                  <c:v>31.279826299851003</c:v>
                </c:pt>
                <c:pt idx="422">
                  <c:v>31.141581561324358</c:v>
                </c:pt>
                <c:pt idx="423">
                  <c:v>31.002655048001774</c:v>
                </c:pt>
                <c:pt idx="424">
                  <c:v>30.863049136695881</c:v>
                </c:pt>
                <c:pt idx="425">
                  <c:v>30.722766206965574</c:v>
                </c:pt>
                <c:pt idx="426">
                  <c:v>30.581808641002269</c:v>
                </c:pt>
                <c:pt idx="427">
                  <c:v>30.440178823516391</c:v>
                </c:pt>
                <c:pt idx="428">
                  <c:v>30.297879141624076</c:v>
                </c:pt>
                <c:pt idx="429">
                  <c:v>30.154911984734156</c:v>
                </c:pt>
                <c:pt idx="430">
                  <c:v>30.011279744435384</c:v>
                </c:pt>
                <c:pt idx="431">
                  <c:v>29.866984814383976</c:v>
                </c:pt>
                <c:pt idx="432">
                  <c:v>29.722029590191465</c:v>
                </c:pt>
                <c:pt idx="433">
                  <c:v>29.576416469312878</c:v>
                </c:pt>
                <c:pt idx="434">
                  <c:v>29.430147850935274</c:v>
                </c:pt>
                <c:pt idx="435">
                  <c:v>29.283226135866631</c:v>
                </c:pt>
                <c:pt idx="436">
                  <c:v>29.135653726425151</c:v>
                </c:pt>
                <c:pt idx="437">
                  <c:v>28.987433026328933</c:v>
                </c:pt>
                <c:pt idx="438">
                  <c:v>28.838566440586085</c:v>
                </c:pt>
                <c:pt idx="439">
                  <c:v>28.68905637538527</c:v>
                </c:pt>
                <c:pt idx="440">
                  <c:v>28.5389052379867</c:v>
                </c:pt>
                <c:pt idx="441">
                  <c:v>28.388115436613585</c:v>
                </c:pt>
                <c:pt idx="442">
                  <c:v>28.236689380344092</c:v>
                </c:pt>
                <c:pt idx="443">
                  <c:v>28.084629479003773</c:v>
                </c:pt>
                <c:pt idx="444">
                  <c:v>27.931938143058506</c:v>
                </c:pt>
                <c:pt idx="445">
                  <c:v>27.778617783507983</c:v>
                </c:pt>
                <c:pt idx="446">
                  <c:v>27.624670811779701</c:v>
                </c:pt>
                <c:pt idx="447">
                  <c:v>27.470099639623541</c:v>
                </c:pt>
                <c:pt idx="448">
                  <c:v>27.314906679006874</c:v>
                </c:pt>
                <c:pt idx="449">
                  <c:v>27.15909434201027</c:v>
                </c:pt>
                <c:pt idx="450">
                  <c:v>27.002665040723784</c:v>
                </c:pt>
                <c:pt idx="451">
                  <c:v>26.845621187143838</c:v>
                </c:pt>
                <c:pt idx="452">
                  <c:v>26.687965193070724</c:v>
                </c:pt>
                <c:pt idx="453">
                  <c:v>26.529699470006715</c:v>
                </c:pt>
                <c:pt idx="454">
                  <c:v>26.370826429054826</c:v>
                </c:pt>
                <c:pt idx="455">
                  <c:v>26.211348480818206</c:v>
                </c:pt>
                <c:pt idx="456">
                  <c:v>26.051268035300176</c:v>
                </c:pt>
                <c:pt idx="457">
                  <c:v>25.890587501804948</c:v>
                </c:pt>
                <c:pt idx="458">
                  <c:v>25.729309288839016</c:v>
                </c:pt>
                <c:pt idx="459">
                  <c:v>25.567435804013197</c:v>
                </c:pt>
                <c:pt idx="460">
                  <c:v>25.404969453945409</c:v>
                </c:pt>
                <c:pt idx="461">
                  <c:v>25.241912644164103</c:v>
                </c:pt>
                <c:pt idx="462">
                  <c:v>25.078267779012432</c:v>
                </c:pt>
                <c:pt idx="463">
                  <c:v>24.91403726155313</c:v>
                </c:pt>
                <c:pt idx="464">
                  <c:v>24.749223493474091</c:v>
                </c:pt>
                <c:pt idx="465">
                  <c:v>24.583828874994715</c:v>
                </c:pt>
                <c:pt idx="466">
                  <c:v>24.417855804772952</c:v>
                </c:pt>
                <c:pt idx="467">
                  <c:v>24.251306679813116</c:v>
                </c:pt>
                <c:pt idx="468">
                  <c:v>24.084183895374441</c:v>
                </c:pt>
                <c:pt idx="469">
                  <c:v>23.916489844880392</c:v>
                </c:pt>
                <c:pt idx="470">
                  <c:v>23.748226919828735</c:v>
                </c:pt>
                <c:pt idx="471">
                  <c:v>23.579397509702385</c:v>
                </c:pt>
                <c:pt idx="472">
                  <c:v>23.41000400188102</c:v>
                </c:pt>
                <c:pt idx="473">
                  <c:v>23.240048781553469</c:v>
                </c:pt>
                <c:pt idx="474">
                  <c:v>23.069534231630897</c:v>
                </c:pt>
                <c:pt idx="475">
                  <c:v>22.898462732660768</c:v>
                </c:pt>
                <c:pt idx="476">
                  <c:v>22.726836662741601</c:v>
                </c:pt>
                <c:pt idx="477">
                  <c:v>22.55465839743853</c:v>
                </c:pt>
                <c:pt idx="478">
                  <c:v>22.381930309699658</c:v>
                </c:pt>
                <c:pt idx="479">
                  <c:v>22.208654769773222</c:v>
                </c:pt>
                <c:pt idx="480">
                  <c:v>22.034834145125558</c:v>
                </c:pt>
                <c:pt idx="481">
                  <c:v>21.860470800359884</c:v>
                </c:pt>
                <c:pt idx="482">
                  <c:v>21.685567097135905</c:v>
                </c:pt>
                <c:pt idx="483">
                  <c:v>21.510125394090217</c:v>
                </c:pt>
                <c:pt idx="484">
                  <c:v>21.334148046757548</c:v>
                </c:pt>
                <c:pt idx="485">
                  <c:v>21.157637407492814</c:v>
                </c:pt>
                <c:pt idx="486">
                  <c:v>20.980595825394005</c:v>
                </c:pt>
                <c:pt idx="487">
                  <c:v>20.80302564622589</c:v>
                </c:pt>
                <c:pt idx="488">
                  <c:v>20.624929212344572</c:v>
                </c:pt>
                <c:pt idx="489">
                  <c:v>20.446308862622836</c:v>
                </c:pt>
                <c:pt idx="490">
                  <c:v>20.267166932376377</c:v>
                </c:pt>
                <c:pt idx="491">
                  <c:v>20.087505753290817</c:v>
                </c:pt>
                <c:pt idx="492">
                  <c:v>19.907327653349594</c:v>
                </c:pt>
                <c:pt idx="493">
                  <c:v>19.726634956762656</c:v>
                </c:pt>
                <c:pt idx="494">
                  <c:v>19.545429983896017</c:v>
                </c:pt>
                <c:pt idx="495">
                  <c:v>19.363715051202139</c:v>
                </c:pt>
                <c:pt idx="496">
                  <c:v>19.181492471151142</c:v>
                </c:pt>
                <c:pt idx="497">
                  <c:v>18.998764552162868</c:v>
                </c:pt>
                <c:pt idx="498">
                  <c:v>18.815533598539783</c:v>
                </c:pt>
                <c:pt idx="499">
                  <c:v>18.6318019104007</c:v>
                </c:pt>
                <c:pt idx="500">
                  <c:v>18.447571783615356</c:v>
                </c:pt>
                <c:pt idx="501">
                  <c:v>18.262845509739826</c:v>
                </c:pt>
                <c:pt idx="502">
                  <c:v>18.077625375952756</c:v>
                </c:pt>
                <c:pt idx="503">
                  <c:v>17.891913664992458</c:v>
                </c:pt>
                <c:pt idx="504">
                  <c:v>17.705712655094825</c:v>
                </c:pt>
                <c:pt idx="505">
                  <c:v>17.519024619932072</c:v>
                </c:pt>
                <c:pt idx="506">
                  <c:v>17.331851828552335</c:v>
                </c:pt>
                <c:pt idx="507">
                  <c:v>17.144196545320082</c:v>
                </c:pt>
                <c:pt idx="508">
                  <c:v>16.956061029857359</c:v>
                </c:pt>
                <c:pt idx="509">
                  <c:v>16.767447536985873</c:v>
                </c:pt>
                <c:pt idx="510">
                  <c:v>16.578358316669885</c:v>
                </c:pt>
                <c:pt idx="511">
                  <c:v>16.38879561395995</c:v>
                </c:pt>
                <c:pt idx="512">
                  <c:v>16.198761668937465</c:v>
                </c:pt>
                <c:pt idx="513">
                  <c:v>16.008258716660048</c:v>
                </c:pt>
                <c:pt idx="514">
                  <c:v>15.817288987107728</c:v>
                </c:pt>
                <c:pt idx="515">
                  <c:v>15.625854705129962</c:v>
                </c:pt>
                <c:pt idx="516">
                  <c:v>15.433958090393459</c:v>
                </c:pt>
                <c:pt idx="517">
                  <c:v>15.241601357330817</c:v>
                </c:pt>
                <c:pt idx="518">
                  <c:v>15.048786715089978</c:v>
                </c:pt>
                <c:pt idx="519">
                  <c:v>14.855516367484482</c:v>
                </c:pt>
                <c:pt idx="520">
                  <c:v>14.661792512944523</c:v>
                </c:pt>
                <c:pt idx="521">
                  <c:v>14.467617344468819</c:v>
                </c:pt>
                <c:pt idx="522">
                  <c:v>14.272993049577268</c:v>
                </c:pt>
                <c:pt idx="523">
                  <c:v>14.077921810264403</c:v>
                </c:pt>
                <c:pt idx="524">
                  <c:v>13.882405802953643</c:v>
                </c:pt>
                <c:pt idx="525">
                  <c:v>13.686447198452328</c:v>
                </c:pt>
                <c:pt idx="526">
                  <c:v>13.49004816190754</c:v>
                </c:pt>
                <c:pt idx="527">
                  <c:v>13.293210852762709</c:v>
                </c:pt>
                <c:pt idx="528">
                  <c:v>13.095937424714997</c:v>
                </c:pt>
                <c:pt idx="529">
                  <c:v>12.898230025673453</c:v>
                </c:pt>
                <c:pt idx="530">
                  <c:v>12.700090797717944</c:v>
                </c:pt>
                <c:pt idx="531">
                  <c:v>12.501521877058849</c:v>
                </c:pt>
                <c:pt idx="532">
                  <c:v>12.302525393997518</c:v>
                </c:pt>
                <c:pt idx="533">
                  <c:v>12.103103472887495</c:v>
                </c:pt>
                <c:pt idx="534">
                  <c:v>11.903258232096487</c:v>
                </c:pt>
                <c:pt idx="535">
                  <c:v>11.702991783969095</c:v>
                </c:pt>
                <c:pt idx="536">
                  <c:v>11.502306234790284</c:v>
                </c:pt>
                <c:pt idx="537">
                  <c:v>11.301203684749602</c:v>
                </c:pt>
                <c:pt idx="538">
                  <c:v>11.099686227906135</c:v>
                </c:pt>
                <c:pt idx="539">
                  <c:v>10.897755952154194</c:v>
                </c:pt>
                <c:pt idx="540">
                  <c:v>10.695414939189735</c:v>
                </c:pt>
                <c:pt idx="541">
                  <c:v>10.492665264477512</c:v>
                </c:pt>
                <c:pt idx="542">
                  <c:v>10.289508997218936</c:v>
                </c:pt>
                <c:pt idx="543">
                  <c:v>10.08594820032066</c:v>
                </c:pt>
                <c:pt idx="544">
                  <c:v>9.8819849303638776</c:v>
                </c:pt>
                <c:pt idx="545">
                  <c:v>9.6776212375743214</c:v>
                </c:pt>
                <c:pt idx="546">
                  <c:v>9.4728591657929737</c:v>
                </c:pt>
                <c:pt idx="547">
                  <c:v>9.2677007524474657</c:v>
                </c:pt>
                <c:pt idx="548">
                  <c:v>9.0621480285241756</c:v>
                </c:pt>
                <c:pt idx="549">
                  <c:v>8.8562030185410165</c:v>
                </c:pt>
                <c:pt idx="550">
                  <c:v>8.6498677405209001</c:v>
                </c:pt>
                <c:pt idx="551">
                  <c:v>8.4431442059658863</c:v>
                </c:pt>
                <c:pt idx="552">
                  <c:v>8.2360344198320039</c:v>
                </c:pt>
                <c:pt idx="553">
                  <c:v>8.0285403805047384</c:v>
                </c:pt>
                <c:pt idx="554">
                  <c:v>7.8206640797751872</c:v>
                </c:pt>
                <c:pt idx="555">
                  <c:v>7.6124075028168674</c:v>
                </c:pt>
                <c:pt idx="556">
                  <c:v>7.4037726281631846</c:v>
                </c:pt>
                <c:pt idx="557">
                  <c:v>7.1947614276855427</c:v>
                </c:pt>
                <c:pt idx="558">
                  <c:v>6.9853758665721024</c:v>
                </c:pt>
                <c:pt idx="559">
                  <c:v>6.7756179033071753</c:v>
                </c:pt>
                <c:pt idx="560">
                  <c:v>6.5654894896512506</c:v>
                </c:pt>
                <c:pt idx="561">
                  <c:v>6.3549925706216506</c:v>
                </c:pt>
                <c:pt idx="562">
                  <c:v>6.1441290844738088</c:v>
                </c:pt>
                <c:pt idx="563">
                  <c:v>5.9329009626831635</c:v>
                </c:pt>
                <c:pt idx="564">
                  <c:v>5.721310129927665</c:v>
                </c:pt>
                <c:pt idx="565">
                  <c:v>5.5093585040708897</c:v>
                </c:pt>
                <c:pt idx="566">
                  <c:v>5.2970479961457553</c:v>
                </c:pt>
                <c:pt idx="567">
                  <c:v>5.0843805103388284</c:v>
                </c:pt>
                <c:pt idx="568">
                  <c:v>4.8713579439752301</c:v>
                </c:pt>
                <c:pt idx="569">
                  <c:v>4.6579821875041194</c:v>
                </c:pt>
                <c:pt idx="570">
                  <c:v>4.4442551244847639</c:v>
                </c:pt>
                <c:pt idx="571">
                  <c:v>4.2301786315731791</c:v>
                </c:pt>
                <c:pt idx="572">
                  <c:v>4.0157545785093394</c:v>
                </c:pt>
                <c:pt idx="573">
                  <c:v>3.8009848281049536</c:v>
                </c:pt>
                <c:pt idx="574">
                  <c:v>3.5858712362317995</c:v>
                </c:pt>
                <c:pt idx="575">
                  <c:v>3.3704156518106085</c:v>
                </c:pt>
                <c:pt idx="576">
                  <c:v>3.1546199168005029</c:v>
                </c:pt>
                <c:pt idx="577">
                  <c:v>2.9384858661889703</c:v>
                </c:pt>
                <c:pt idx="578">
                  <c:v>2.7220153279823798</c:v>
                </c:pt>
                <c:pt idx="579">
                  <c:v>2.5052101231970263</c:v>
                </c:pt>
                <c:pt idx="580">
                  <c:v>2.2880720658507037</c:v>
                </c:pt>
                <c:pt idx="581">
                  <c:v>2.0706029629547968</c:v>
                </c:pt>
                <c:pt idx="582">
                  <c:v>1.8528046145068904</c:v>
                </c:pt>
                <c:pt idx="583">
                  <c:v>1.6346788134838874</c:v>
                </c:pt>
                <c:pt idx="584">
                  <c:v>1.4162273458356323</c:v>
                </c:pt>
                <c:pt idx="585">
                  <c:v>1.1974519904790335</c:v>
                </c:pt>
                <c:pt idx="586">
                  <c:v>0.97835451929268069</c:v>
                </c:pt>
                <c:pt idx="587">
                  <c:v>0.75893669711194944</c:v>
                </c:pt>
                <c:pt idx="588">
                  <c:v>0.53920028172459</c:v>
                </c:pt>
                <c:pt idx="589">
                  <c:v>0.31914702386679428</c:v>
                </c:pt>
                <c:pt idx="590">
                  <c:v>9.8778667219734523E-2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27392"/>
        <c:axId val="104227968"/>
      </c:scatterChart>
      <c:valAx>
        <c:axId val="104227392"/>
        <c:scaling>
          <c:orientation val="minMax"/>
          <c:max val="8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 algn="ctr">
                  <a:defRPr/>
                </a:pPr>
                <a:r>
                  <a:rPr lang="fr-CA" b="0" i="1">
                    <a:latin typeface="Century Schoolbook" pitchFamily="18" charset="0"/>
                  </a:rPr>
                  <a:t>x</a:t>
                </a:r>
                <a:r>
                  <a:rPr lang="fr-CA" b="0">
                    <a:latin typeface="Century Schoolbook" pitchFamily="18" charset="0"/>
                  </a:rPr>
                  <a:t>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Schoolbook" pitchFamily="18" charset="0"/>
              </a:defRPr>
            </a:pPr>
            <a:endParaRPr lang="fr-FR"/>
          </a:p>
        </c:txPr>
        <c:crossAx val="104227968"/>
        <c:crosses val="autoZero"/>
        <c:crossBetween val="midCat"/>
        <c:majorUnit val="10"/>
      </c:valAx>
      <c:valAx>
        <c:axId val="1042279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CA" b="0" i="1">
                    <a:latin typeface="Century Schoolbook" pitchFamily="18" charset="0"/>
                  </a:rPr>
                  <a:t>y</a:t>
                </a:r>
                <a:r>
                  <a:rPr lang="fr-CA" b="0">
                    <a:latin typeface="Century Schoolbook" pitchFamily="18" charset="0"/>
                  </a:rPr>
                  <a:t>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Schoolbook" pitchFamily="18" charset="0"/>
              </a:defRPr>
            </a:pPr>
            <a:endParaRPr lang="fr-FR"/>
          </a:p>
        </c:txPr>
        <c:crossAx val="10422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</xdr:row>
      <xdr:rowOff>0</xdr:rowOff>
    </xdr:from>
    <xdr:to>
      <xdr:col>7</xdr:col>
      <xdr:colOff>47625</xdr:colOff>
      <xdr:row>10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3"/>
  <sheetViews>
    <sheetView tabSelected="1" zoomScaleNormal="100" workbookViewId="0">
      <pane ySplit="1" topLeftCell="A2" activePane="bottomLeft" state="frozen"/>
      <selection pane="bottomLeft" activeCell="K262" sqref="K262"/>
    </sheetView>
  </sheetViews>
  <sheetFormatPr baseColWidth="10" defaultColWidth="14.28515625" defaultRowHeight="15.75" x14ac:dyDescent="0.25"/>
  <cols>
    <col min="1" max="1" width="14.28515625" style="14"/>
    <col min="2" max="16384" width="14.28515625" style="1"/>
  </cols>
  <sheetData>
    <row r="1" spans="1:18" s="2" customFormat="1" ht="20.25" x14ac:dyDescent="0.35">
      <c r="A1" s="2" t="s">
        <v>0</v>
      </c>
      <c r="B1" s="2" t="s">
        <v>12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8</v>
      </c>
      <c r="H1" s="2" t="s">
        <v>24</v>
      </c>
      <c r="I1" s="2" t="s">
        <v>22</v>
      </c>
      <c r="J1" s="2" t="s">
        <v>23</v>
      </c>
      <c r="K1" s="2" t="s">
        <v>25</v>
      </c>
      <c r="L1" s="2" t="s">
        <v>26</v>
      </c>
      <c r="M1" s="2" t="s">
        <v>5</v>
      </c>
      <c r="N1" s="2" t="s">
        <v>6</v>
      </c>
    </row>
    <row r="2" spans="1:18" s="5" customFormat="1" x14ac:dyDescent="0.25">
      <c r="A2" s="14"/>
    </row>
    <row r="3" spans="1:18" s="6" customFormat="1" x14ac:dyDescent="0.25">
      <c r="A3" s="15"/>
    </row>
    <row r="4" spans="1:18" s="3" customFormat="1" x14ac:dyDescent="0.25">
      <c r="A4" s="16"/>
      <c r="B4" s="3" t="s">
        <v>18</v>
      </c>
    </row>
    <row r="5" spans="1:18" s="3" customFormat="1" ht="18.75" x14ac:dyDescent="0.35">
      <c r="A5" s="16"/>
      <c r="B5" s="12" t="s">
        <v>15</v>
      </c>
      <c r="C5" s="7">
        <v>50</v>
      </c>
      <c r="D5" s="8" t="s">
        <v>16</v>
      </c>
    </row>
    <row r="6" spans="1:18" s="3" customFormat="1" ht="18.75" x14ac:dyDescent="0.35">
      <c r="A6" s="16"/>
      <c r="B6" s="12" t="s">
        <v>17</v>
      </c>
      <c r="C6" s="7">
        <v>60</v>
      </c>
      <c r="D6" s="9" t="s">
        <v>19</v>
      </c>
    </row>
    <row r="7" spans="1:18" s="3" customFormat="1" x14ac:dyDescent="0.25">
      <c r="A7" s="16"/>
      <c r="B7" s="12" t="s">
        <v>9</v>
      </c>
      <c r="C7" s="7">
        <v>0.03</v>
      </c>
      <c r="D7" s="8" t="s">
        <v>11</v>
      </c>
    </row>
    <row r="8" spans="1:18" s="3" customFormat="1" x14ac:dyDescent="0.25">
      <c r="A8" s="16"/>
      <c r="B8" s="12" t="s">
        <v>21</v>
      </c>
      <c r="C8" s="7">
        <v>9.8000000000000007</v>
      </c>
      <c r="D8" s="8" t="s">
        <v>20</v>
      </c>
    </row>
    <row r="9" spans="1:18" s="3" customFormat="1" x14ac:dyDescent="0.25">
      <c r="A9" s="16"/>
      <c r="B9" s="12" t="s">
        <v>10</v>
      </c>
      <c r="C9" s="7">
        <v>4.0000000000000002E-4</v>
      </c>
      <c r="D9" s="8" t="s">
        <v>7</v>
      </c>
    </row>
    <row r="10" spans="1:18" s="3" customFormat="1" x14ac:dyDescent="0.25">
      <c r="A10" s="16"/>
      <c r="B10" s="12" t="s">
        <v>13</v>
      </c>
      <c r="C10" s="7">
        <v>0.01</v>
      </c>
      <c r="D10" s="8" t="s">
        <v>14</v>
      </c>
    </row>
    <row r="11" spans="1:18" s="6" customFormat="1" x14ac:dyDescent="0.25">
      <c r="A11" s="15"/>
    </row>
    <row r="12" spans="1:18" s="5" customFormat="1" x14ac:dyDescent="0.25">
      <c r="A12" s="14"/>
    </row>
    <row r="13" spans="1:18" x14ac:dyDescent="0.25">
      <c r="A13" s="14">
        <v>0</v>
      </c>
      <c r="B13" s="10">
        <v>0</v>
      </c>
      <c r="C13" s="10">
        <v>0</v>
      </c>
      <c r="D13" s="10">
        <v>0</v>
      </c>
      <c r="E13" s="10">
        <f>$C$5*COS(RADIANS($C$6))</f>
        <v>25.000000000000007</v>
      </c>
      <c r="F13" s="10">
        <f>$C$5*SIN(RADIANS($C$6))</f>
        <v>43.301270189221931</v>
      </c>
      <c r="G13" s="11">
        <f>SQRT(E13^2+F13^2)</f>
        <v>50.000000000000007</v>
      </c>
      <c r="H13" s="11">
        <f>$C$9*G13^2</f>
        <v>1.0000000000000004</v>
      </c>
      <c r="I13" s="11">
        <f>DEGREES(ATAN(F13/E13))</f>
        <v>59.999999999999993</v>
      </c>
      <c r="J13" s="11">
        <f>I13+180</f>
        <v>240</v>
      </c>
      <c r="K13" s="11">
        <f>H13*COS(RADIANS(J13))</f>
        <v>-0.50000000000000067</v>
      </c>
      <c r="L13" s="11">
        <f>H13*SIN(RADIANS(J13))</f>
        <v>-0.86602540378443871</v>
      </c>
      <c r="M13" s="13">
        <f>K13/$C$7</f>
        <v>-16.666666666666689</v>
      </c>
      <c r="N13" s="13">
        <f>L13/$C$7-$C$8</f>
        <v>-38.667513459481292</v>
      </c>
      <c r="Q13" s="5"/>
      <c r="R13" s="5"/>
    </row>
    <row r="14" spans="1:18" x14ac:dyDescent="0.25">
      <c r="A14" s="14">
        <f>A13+1</f>
        <v>1</v>
      </c>
      <c r="B14" s="1">
        <f>B13+$C$10</f>
        <v>0.01</v>
      </c>
      <c r="C14" s="1">
        <f>C13+0.5*(E13+E14)*$C$10</f>
        <v>0.24916666666666673</v>
      </c>
      <c r="D14" s="1">
        <f>D13+0.5*(F13+F14)*$C$10</f>
        <v>0.43107932621924527</v>
      </c>
      <c r="E14" s="1">
        <f>E13+M13*$C$10</f>
        <v>24.833333333333339</v>
      </c>
      <c r="F14" s="1">
        <f>F13+N13*$C$10</f>
        <v>42.914595054627121</v>
      </c>
      <c r="G14" s="1">
        <f>SQRT(E14^2+F14^2)</f>
        <v>49.581820389605213</v>
      </c>
      <c r="H14" s="1">
        <f>$C$9*G14^2</f>
        <v>0.98334276525882858</v>
      </c>
      <c r="I14" s="1">
        <f>DEGREES(ATAN(F14/E14))</f>
        <v>59.943376551504585</v>
      </c>
      <c r="J14" s="1">
        <f>I14+180</f>
        <v>239.94337655150457</v>
      </c>
      <c r="K14" s="1">
        <f>H14*COS(RADIANS(J14))</f>
        <v>-0.49251274920341226</v>
      </c>
      <c r="L14" s="1">
        <f>H14*SIN(RADIANS(J14))</f>
        <v>-0.85111349763646471</v>
      </c>
      <c r="M14" s="1">
        <f>K14/$C$7</f>
        <v>-16.417091640113743</v>
      </c>
      <c r="N14" s="1">
        <f>L14/$C$7-$C$8</f>
        <v>-38.170449921215493</v>
      </c>
      <c r="Q14" s="5"/>
      <c r="R14" s="5"/>
    </row>
    <row r="15" spans="1:18" x14ac:dyDescent="0.25">
      <c r="A15" s="14">
        <f t="shared" ref="A15:A28" si="0">A14+1</f>
        <v>2</v>
      </c>
      <c r="B15" s="1">
        <f t="shared" ref="B15:B23" si="1">B14+$C$10</f>
        <v>0.02</v>
      </c>
      <c r="C15" s="1">
        <f t="shared" ref="C15:C23" si="2">C14+0.5*(E14+E15)*$C$10</f>
        <v>0.49667914541799441</v>
      </c>
      <c r="D15" s="1">
        <f t="shared" ref="D15:D23" si="3">D14+0.5*(F14+F15)*$C$10</f>
        <v>0.85831675426945575</v>
      </c>
      <c r="E15" s="1">
        <f t="shared" ref="E15:E23" si="4">E14+M14*$C$10</f>
        <v>24.669162416932203</v>
      </c>
      <c r="F15" s="1">
        <f t="shared" ref="F15:F23" si="5">F14+N14*$C$10</f>
        <v>42.532890555414966</v>
      </c>
      <c r="G15" s="1">
        <f t="shared" ref="G15:G23" si="6">SQRT(E15^2+F15^2)</f>
        <v>49.169241944043513</v>
      </c>
      <c r="H15" s="1">
        <f t="shared" ref="H15:H78" si="7">$C$9*G15^2</f>
        <v>0.96704574134075527</v>
      </c>
      <c r="I15" s="1">
        <f t="shared" ref="I15:I23" si="8">DEGREES(ATAN(F15/E15))</f>
        <v>59.886180266997123</v>
      </c>
      <c r="J15" s="1">
        <f t="shared" ref="J15:J78" si="9">I15+180</f>
        <v>239.88618026699712</v>
      </c>
      <c r="K15" s="1">
        <f t="shared" ref="K15:K23" si="10">H15*COS(RADIANS(J15))</f>
        <v>-0.48518560617401779</v>
      </c>
      <c r="L15" s="1">
        <f t="shared" ref="L15:L23" si="11">H15*SIN(RADIANS(J15))</f>
        <v>-0.83652399451948889</v>
      </c>
      <c r="M15" s="1">
        <f t="shared" ref="M15:M23" si="12">K15/$C$7</f>
        <v>-16.172853539133929</v>
      </c>
      <c r="N15" s="1">
        <f>L15/$C$7-$C$8</f>
        <v>-37.684133150649629</v>
      </c>
      <c r="Q15" s="5"/>
      <c r="R15" s="5"/>
    </row>
    <row r="16" spans="1:18" x14ac:dyDescent="0.25">
      <c r="A16" s="14">
        <f t="shared" si="0"/>
        <v>3</v>
      </c>
      <c r="B16" s="1">
        <f t="shared" si="1"/>
        <v>0.03</v>
      </c>
      <c r="C16" s="1">
        <f t="shared" si="2"/>
        <v>0.74256212691035972</v>
      </c>
      <c r="D16" s="1">
        <f t="shared" si="3"/>
        <v>1.281761453166073</v>
      </c>
      <c r="E16" s="1">
        <f t="shared" si="4"/>
        <v>24.507433881540862</v>
      </c>
      <c r="F16" s="1">
        <f t="shared" si="5"/>
        <v>42.156049223908468</v>
      </c>
      <c r="G16" s="1">
        <f t="shared" si="6"/>
        <v>48.762145170477176</v>
      </c>
      <c r="H16" s="1">
        <f t="shared" si="7"/>
        <v>0.95109872065067635</v>
      </c>
      <c r="I16" s="1">
        <f t="shared" si="8"/>
        <v>59.82840700755203</v>
      </c>
      <c r="J16" s="1">
        <f t="shared" si="9"/>
        <v>239.82840700755202</v>
      </c>
      <c r="K16" s="1">
        <f t="shared" si="10"/>
        <v>-0.47801401947502659</v>
      </c>
      <c r="L16" s="1">
        <f t="shared" si="11"/>
        <v>-0.82224775682800266</v>
      </c>
      <c r="M16" s="1">
        <f t="shared" si="12"/>
        <v>-15.933800649167553</v>
      </c>
      <c r="N16" s="1">
        <f t="shared" ref="N16:N79" si="13">L16/$C$7-$C$8</f>
        <v>-37.208258560933423</v>
      </c>
      <c r="Q16" s="5"/>
      <c r="R16" s="5"/>
    </row>
    <row r="17" spans="1:18" x14ac:dyDescent="0.25">
      <c r="A17" s="14">
        <f t="shared" si="0"/>
        <v>4</v>
      </c>
      <c r="B17" s="1">
        <f t="shared" si="1"/>
        <v>0.04</v>
      </c>
      <c r="C17" s="1">
        <f t="shared" si="2"/>
        <v>0.98683977569330994</v>
      </c>
      <c r="D17" s="1">
        <f t="shared" si="3"/>
        <v>1.701461532477111</v>
      </c>
      <c r="E17" s="1">
        <f t="shared" si="4"/>
        <v>24.348095875049186</v>
      </c>
      <c r="F17" s="1">
        <f t="shared" si="5"/>
        <v>41.783966638299134</v>
      </c>
      <c r="G17" s="1">
        <f t="shared" si="6"/>
        <v>48.360413984694986</v>
      </c>
      <c r="H17" s="1">
        <f t="shared" si="7"/>
        <v>0.93549185630843301</v>
      </c>
      <c r="I17" s="1">
        <f t="shared" si="8"/>
        <v>59.770052580438481</v>
      </c>
      <c r="J17" s="1">
        <f t="shared" si="9"/>
        <v>239.77005258043849</v>
      </c>
      <c r="K17" s="1">
        <f t="shared" si="10"/>
        <v>-0.47099359850256894</v>
      </c>
      <c r="L17" s="1">
        <f t="shared" si="11"/>
        <v>-0.80827596982033234</v>
      </c>
      <c r="M17" s="1">
        <f t="shared" si="12"/>
        <v>-15.699786616752299</v>
      </c>
      <c r="N17" s="1">
        <f t="shared" si="13"/>
        <v>-36.742532327344414</v>
      </c>
      <c r="Q17" s="5"/>
      <c r="R17" s="5"/>
    </row>
    <row r="18" spans="1:18" x14ac:dyDescent="0.25">
      <c r="A18" s="14">
        <f t="shared" si="0"/>
        <v>5</v>
      </c>
      <c r="B18" s="1">
        <f t="shared" si="1"/>
        <v>0.05</v>
      </c>
      <c r="C18" s="1">
        <f t="shared" si="2"/>
        <v>1.2295357451129643</v>
      </c>
      <c r="D18" s="1">
        <f t="shared" si="3"/>
        <v>2.117464072243735</v>
      </c>
      <c r="E18" s="1">
        <f t="shared" si="4"/>
        <v>24.191098008881664</v>
      </c>
      <c r="F18" s="1">
        <f t="shared" si="5"/>
        <v>41.41654131502569</v>
      </c>
      <c r="G18" s="1">
        <f t="shared" si="6"/>
        <v>47.963935590968227</v>
      </c>
      <c r="H18" s="1">
        <f t="shared" si="7"/>
        <v>0.92021564694981939</v>
      </c>
      <c r="I18" s="1">
        <f t="shared" si="8"/>
        <v>59.711112738500631</v>
      </c>
      <c r="J18" s="1">
        <f t="shared" si="9"/>
        <v>239.71111273850062</v>
      </c>
      <c r="K18" s="1">
        <f t="shared" si="10"/>
        <v>-0.46412010670911985</v>
      </c>
      <c r="L18" s="1">
        <f t="shared" si="11"/>
        <v>-0.79460012801382673</v>
      </c>
      <c r="M18" s="1">
        <f t="shared" si="12"/>
        <v>-15.470670223637329</v>
      </c>
      <c r="N18" s="1">
        <f t="shared" si="13"/>
        <v>-36.286670933794227</v>
      </c>
      <c r="Q18" s="5"/>
      <c r="R18" s="5"/>
    </row>
    <row r="19" spans="1:18" x14ac:dyDescent="0.25">
      <c r="A19" s="14">
        <f t="shared" si="0"/>
        <v>6</v>
      </c>
      <c r="B19" s="1">
        <f t="shared" si="1"/>
        <v>6.0000000000000005E-2</v>
      </c>
      <c r="C19" s="1">
        <f t="shared" si="2"/>
        <v>1.4706731916905991</v>
      </c>
      <c r="D19" s="1">
        <f t="shared" si="3"/>
        <v>2.529815151847302</v>
      </c>
      <c r="E19" s="1">
        <f t="shared" si="4"/>
        <v>24.036391306645289</v>
      </c>
      <c r="F19" s="1">
        <f t="shared" si="5"/>
        <v>41.053674605687746</v>
      </c>
      <c r="G19" s="1">
        <f t="shared" si="6"/>
        <v>47.57260036697452</v>
      </c>
      <c r="H19" s="1">
        <f t="shared" si="7"/>
        <v>0.90526092227034571</v>
      </c>
      <c r="I19" s="1">
        <f t="shared" si="8"/>
        <v>59.651583179529197</v>
      </c>
      <c r="J19" s="1">
        <f t="shared" si="9"/>
        <v>239.65158317952921</v>
      </c>
      <c r="K19" s="1">
        <f t="shared" si="10"/>
        <v>-0.45738945515810264</v>
      </c>
      <c r="L19" s="1">
        <f t="shared" si="11"/>
        <v>-0.78121202224487751</v>
      </c>
      <c r="M19" s="1">
        <f t="shared" si="12"/>
        <v>-15.246315171936756</v>
      </c>
      <c r="N19" s="1">
        <f t="shared" si="13"/>
        <v>-35.84040074149592</v>
      </c>
      <c r="Q19" s="5"/>
      <c r="R19" s="5"/>
    </row>
    <row r="20" spans="1:18" x14ac:dyDescent="0.25">
      <c r="A20" s="14">
        <f t="shared" si="0"/>
        <v>7</v>
      </c>
      <c r="B20" s="1">
        <f t="shared" si="1"/>
        <v>7.0000000000000007E-2</v>
      </c>
      <c r="C20" s="1">
        <f t="shared" si="2"/>
        <v>1.7102747889984551</v>
      </c>
      <c r="D20" s="1">
        <f t="shared" si="3"/>
        <v>2.9385598778671045</v>
      </c>
      <c r="E20" s="1">
        <f t="shared" si="4"/>
        <v>23.883928154925922</v>
      </c>
      <c r="F20" s="1">
        <f t="shared" si="5"/>
        <v>40.695270598272785</v>
      </c>
      <c r="G20" s="1">
        <f t="shared" si="6"/>
        <v>47.186301753541869</v>
      </c>
      <c r="H20" s="1">
        <f t="shared" si="7"/>
        <v>0.89061882927052338</v>
      </c>
      <c r="I20" s="1">
        <f t="shared" si="8"/>
        <v>59.591459545624168</v>
      </c>
      <c r="J20" s="1">
        <f t="shared" si="9"/>
        <v>239.59145954562416</v>
      </c>
      <c r="K20" s="1">
        <f t="shared" si="10"/>
        <v>-0.45079769639129991</v>
      </c>
      <c r="L20" s="1">
        <f t="shared" si="11"/>
        <v>-0.76810372735685584</v>
      </c>
      <c r="M20" s="1">
        <f t="shared" si="12"/>
        <v>-15.026589879709997</v>
      </c>
      <c r="N20" s="1">
        <f t="shared" si="13"/>
        <v>-35.403457578561863</v>
      </c>
      <c r="Q20" s="5"/>
      <c r="R20" s="5"/>
    </row>
    <row r="21" spans="1:18" x14ac:dyDescent="0.25">
      <c r="A21" s="14">
        <f t="shared" si="0"/>
        <v>8</v>
      </c>
      <c r="B21" s="1">
        <f t="shared" si="1"/>
        <v>0.08</v>
      </c>
      <c r="C21" s="1">
        <f t="shared" si="2"/>
        <v>1.9483627410537288</v>
      </c>
      <c r="D21" s="1">
        <f t="shared" si="3"/>
        <v>3.3437424109709042</v>
      </c>
      <c r="E21" s="1">
        <f t="shared" si="4"/>
        <v>23.73366225612882</v>
      </c>
      <c r="F21" s="1">
        <f t="shared" si="5"/>
        <v>40.341236022487166</v>
      </c>
      <c r="G21" s="1">
        <f t="shared" si="6"/>
        <v>46.804936148979095</v>
      </c>
      <c r="H21" s="1">
        <f t="shared" si="7"/>
        <v>0.87628081916400413</v>
      </c>
      <c r="I21" s="1">
        <f t="shared" si="8"/>
        <v>59.530737422548569</v>
      </c>
      <c r="J21" s="1">
        <f t="shared" si="9"/>
        <v>239.53073742254855</v>
      </c>
      <c r="K21" s="1">
        <f t="shared" si="10"/>
        <v>-0.44434101859181835</v>
      </c>
      <c r="L21" s="1">
        <f t="shared" si="11"/>
        <v>-0.75526759048136283</v>
      </c>
      <c r="M21" s="1">
        <f t="shared" si="12"/>
        <v>-14.811367286393946</v>
      </c>
      <c r="N21" s="1">
        <f t="shared" si="13"/>
        <v>-34.975586349378759</v>
      </c>
      <c r="Q21" s="5"/>
      <c r="R21" s="5"/>
    </row>
    <row r="22" spans="1:18" x14ac:dyDescent="0.25">
      <c r="A22" s="14">
        <f t="shared" si="0"/>
        <v>9</v>
      </c>
      <c r="B22" s="1">
        <f t="shared" si="1"/>
        <v>0.09</v>
      </c>
      <c r="C22" s="1">
        <f t="shared" si="2"/>
        <v>2.1849587952506972</v>
      </c>
      <c r="D22" s="1">
        <f t="shared" si="3"/>
        <v>3.7454059918783069</v>
      </c>
      <c r="E22" s="1">
        <f t="shared" si="4"/>
        <v>23.585548583264881</v>
      </c>
      <c r="F22" s="1">
        <f t="shared" si="5"/>
        <v>39.991480158993376</v>
      </c>
      <c r="G22" s="1">
        <f t="shared" si="6"/>
        <v>46.428402807771768</v>
      </c>
      <c r="H22" s="1">
        <f t="shared" si="7"/>
        <v>0.8622386349122837</v>
      </c>
      <c r="I22" s="1">
        <f t="shared" si="8"/>
        <v>59.469412339073294</v>
      </c>
      <c r="J22" s="1">
        <f t="shared" si="9"/>
        <v>239.4694123390733</v>
      </c>
      <c r="K22" s="1">
        <f t="shared" si="10"/>
        <v>-0.43801574002643684</v>
      </c>
      <c r="L22" s="1">
        <f t="shared" si="11"/>
        <v>-0.74269621988030299</v>
      </c>
      <c r="M22" s="1">
        <f t="shared" si="12"/>
        <v>-14.600524667547894</v>
      </c>
      <c r="N22" s="1">
        <f t="shared" si="13"/>
        <v>-34.556540662676767</v>
      </c>
      <c r="Q22" s="5"/>
      <c r="R22" s="5"/>
    </row>
    <row r="23" spans="1:18" x14ac:dyDescent="0.25">
      <c r="A23" s="14">
        <f t="shared" si="0"/>
        <v>10</v>
      </c>
      <c r="B23" s="1">
        <f t="shared" si="1"/>
        <v>9.9999999999999992E-2</v>
      </c>
      <c r="C23" s="1">
        <f t="shared" si="2"/>
        <v>2.4200842548499688</v>
      </c>
      <c r="D23" s="1">
        <f t="shared" si="3"/>
        <v>4.143592966435107</v>
      </c>
      <c r="E23" s="1">
        <f t="shared" si="4"/>
        <v>23.439543336589402</v>
      </c>
      <c r="F23" s="1">
        <f t="shared" si="5"/>
        <v>39.645914752366608</v>
      </c>
      <c r="G23" s="1">
        <f t="shared" si="6"/>
        <v>46.056603743434799</v>
      </c>
      <c r="H23" s="1">
        <f t="shared" si="7"/>
        <v>0.84848429935190894</v>
      </c>
      <c r="I23" s="1">
        <f t="shared" si="8"/>
        <v>59.407479766312832</v>
      </c>
      <c r="J23" s="1">
        <f t="shared" si="9"/>
        <v>239.40747976631283</v>
      </c>
      <c r="K23" s="1">
        <f t="shared" si="10"/>
        <v>-0.43181830375214642</v>
      </c>
      <c r="L23" s="1">
        <f t="shared" si="11"/>
        <v>-0.73038247431829773</v>
      </c>
      <c r="M23" s="1">
        <f t="shared" si="12"/>
        <v>-14.39394345840488</v>
      </c>
      <c r="N23" s="1">
        <f t="shared" si="13"/>
        <v>-34.146082477276593</v>
      </c>
      <c r="Q23" s="5"/>
      <c r="R23" s="5"/>
    </row>
    <row r="24" spans="1:18" x14ac:dyDescent="0.25">
      <c r="A24" s="14">
        <f t="shared" si="0"/>
        <v>11</v>
      </c>
      <c r="B24" s="1">
        <f t="shared" ref="B24:B87" si="14">B23+$C$10</f>
        <v>0.10999999999999999</v>
      </c>
      <c r="C24" s="1">
        <f t="shared" ref="C24:C87" si="15">C23+0.5*(E23+E24)*$C$10</f>
        <v>2.6537599910429428</v>
      </c>
      <c r="D24" s="1">
        <f t="shared" ref="D24:D87" si="16">D23+0.5*(F23+F24)*$C$10</f>
        <v>4.5383448098349088</v>
      </c>
      <c r="E24" s="1">
        <f t="shared" ref="E24:E87" si="17">E23+M23*$C$10</f>
        <v>23.295603902005354</v>
      </c>
      <c r="F24" s="1">
        <f t="shared" ref="F24:F87" si="18">F23+N23*$C$10</f>
        <v>39.30445392759384</v>
      </c>
      <c r="G24" s="1">
        <f t="shared" ref="G24:G87" si="19">SQRT(E24^2+F24^2)</f>
        <v>45.689443635324281</v>
      </c>
      <c r="H24" s="1">
        <f t="shared" si="7"/>
        <v>0.83501010388218988</v>
      </c>
      <c r="I24" s="1">
        <f t="shared" ref="I24:I87" si="20">DEGREES(ATAN(F24/E24))</f>
        <v>59.344935117051847</v>
      </c>
      <c r="J24" s="1">
        <f t="shared" si="9"/>
        <v>239.34493511705185</v>
      </c>
      <c r="K24" s="1">
        <f t="shared" ref="K24:K87" si="21">H24*COS(RADIANS(J24))</f>
        <v>-0.42574527257260569</v>
      </c>
      <c r="L24" s="1">
        <f t="shared" ref="L24:L87" si="22">H24*SIN(RADIANS(J24))</f>
        <v>-0.71831945293679977</v>
      </c>
      <c r="M24" s="1">
        <f t="shared" ref="M24:M87" si="23">K24/$C$7</f>
        <v>-14.191509085753523</v>
      </c>
      <c r="N24" s="1">
        <f t="shared" si="13"/>
        <v>-33.74398176455999</v>
      </c>
      <c r="Q24" s="5"/>
      <c r="R24" s="5"/>
    </row>
    <row r="25" spans="1:18" x14ac:dyDescent="0.25">
      <c r="A25" s="14">
        <f t="shared" si="0"/>
        <v>12</v>
      </c>
      <c r="B25" s="1">
        <f t="shared" si="14"/>
        <v>0.11999999999999998</v>
      </c>
      <c r="C25" s="1">
        <f t="shared" si="15"/>
        <v>2.8860064546087085</v>
      </c>
      <c r="D25" s="1">
        <f t="shared" si="16"/>
        <v>4.929702150022619</v>
      </c>
      <c r="E25" s="1">
        <f t="shared" si="17"/>
        <v>23.15368881114782</v>
      </c>
      <c r="F25" s="1">
        <f t="shared" si="18"/>
        <v>38.967014109948238</v>
      </c>
      <c r="G25" s="1">
        <f t="shared" si="19"/>
        <v>45.326829739221523</v>
      </c>
      <c r="H25" s="1">
        <f t="shared" si="7"/>
        <v>0.82180859768335068</v>
      </c>
      <c r="I25" s="1">
        <f t="shared" si="20"/>
        <v>59.281773745062637</v>
      </c>
      <c r="J25" s="1">
        <f t="shared" si="9"/>
        <v>239.28177374506265</v>
      </c>
      <c r="K25" s="1">
        <f t="shared" si="21"/>
        <v>-0.41979332423112642</v>
      </c>
      <c r="L25" s="1">
        <f t="shared" si="22"/>
        <v>-0.70650048560298651</v>
      </c>
      <c r="M25" s="1">
        <f t="shared" si="23"/>
        <v>-13.993110807704214</v>
      </c>
      <c r="N25" s="1">
        <f t="shared" si="13"/>
        <v>-33.350016186766219</v>
      </c>
      <c r="Q25" s="5"/>
      <c r="R25" s="5"/>
    </row>
    <row r="26" spans="1:18" x14ac:dyDescent="0.25">
      <c r="A26" s="14">
        <f t="shared" si="0"/>
        <v>13</v>
      </c>
      <c r="B26" s="1">
        <f t="shared" si="14"/>
        <v>0.12999999999999998</v>
      </c>
      <c r="C26" s="1">
        <f t="shared" si="15"/>
        <v>3.1168436871798013</v>
      </c>
      <c r="D26" s="1">
        <f t="shared" si="16"/>
        <v>5.3177047903127628</v>
      </c>
      <c r="E26" s="1">
        <f t="shared" si="17"/>
        <v>23.013757703070777</v>
      </c>
      <c r="F26" s="1">
        <f t="shared" si="18"/>
        <v>38.633513948080576</v>
      </c>
      <c r="G26" s="1">
        <f t="shared" si="19"/>
        <v>44.968671801512954</v>
      </c>
      <c r="H26" s="1">
        <f t="shared" si="7"/>
        <v>0.80887257743687457</v>
      </c>
      <c r="I26" s="1">
        <f t="shared" si="20"/>
        <v>59.217990944413117</v>
      </c>
      <c r="J26" s="1">
        <f t="shared" si="9"/>
        <v>239.21799094441312</v>
      </c>
      <c r="K26" s="1">
        <f t="shared" si="21"/>
        <v>-0.41395924682757229</v>
      </c>
      <c r="L26" s="1">
        <f t="shared" si="22"/>
        <v>-0.69491912370816344</v>
      </c>
      <c r="M26" s="1">
        <f t="shared" si="23"/>
        <v>-13.798641560919076</v>
      </c>
      <c r="N26" s="1">
        <f t="shared" si="13"/>
        <v>-32.963970790272114</v>
      </c>
      <c r="Q26" s="5"/>
      <c r="R26" s="5"/>
    </row>
    <row r="27" spans="1:18" x14ac:dyDescent="0.25">
      <c r="A27" s="14">
        <f t="shared" si="0"/>
        <v>14</v>
      </c>
      <c r="B27" s="1">
        <f t="shared" si="14"/>
        <v>0.13999999999999999</v>
      </c>
      <c r="C27" s="1">
        <f t="shared" si="15"/>
        <v>3.3462913321324632</v>
      </c>
      <c r="D27" s="1">
        <f t="shared" si="16"/>
        <v>5.7023917312540551</v>
      </c>
      <c r="E27" s="1">
        <f t="shared" si="17"/>
        <v>22.875771287461586</v>
      </c>
      <c r="F27" s="1">
        <f t="shared" si="18"/>
        <v>38.303874240177855</v>
      </c>
      <c r="G27" s="1">
        <f t="shared" si="19"/>
        <v>44.614881976797975</v>
      </c>
      <c r="H27" s="1">
        <f t="shared" si="7"/>
        <v>0.79619507752144514</v>
      </c>
      <c r="I27" s="1">
        <f t="shared" si="20"/>
        <v>59.153581948765627</v>
      </c>
      <c r="J27" s="1">
        <f t="shared" si="9"/>
        <v>239.15358194876563</v>
      </c>
      <c r="K27" s="1">
        <f t="shared" si="21"/>
        <v>-0.40823993444732898</v>
      </c>
      <c r="L27" s="1">
        <f t="shared" si="22"/>
        <v>-0.68356913139185904</v>
      </c>
      <c r="M27" s="1">
        <f t="shared" si="23"/>
        <v>-13.607997814910966</v>
      </c>
      <c r="N27" s="1">
        <f t="shared" si="13"/>
        <v>-32.585637713061971</v>
      </c>
      <c r="Q27" s="5"/>
      <c r="R27" s="5"/>
    </row>
    <row r="28" spans="1:18" x14ac:dyDescent="0.25">
      <c r="A28" s="14">
        <f t="shared" si="0"/>
        <v>15</v>
      </c>
      <c r="B28" s="1">
        <f t="shared" si="14"/>
        <v>0.15</v>
      </c>
      <c r="C28" s="1">
        <f t="shared" si="15"/>
        <v>3.5743686451163335</v>
      </c>
      <c r="D28" s="1">
        <f t="shared" si="16"/>
        <v>6.0838011917701804</v>
      </c>
      <c r="E28" s="1">
        <f t="shared" si="17"/>
        <v>22.739691309312477</v>
      </c>
      <c r="F28" s="1">
        <f t="shared" si="18"/>
        <v>37.978017863047235</v>
      </c>
      <c r="G28" s="1">
        <f t="shared" si="19"/>
        <v>44.265374748766739</v>
      </c>
      <c r="H28" s="1">
        <f t="shared" si="7"/>
        <v>0.78376936065950242</v>
      </c>
      <c r="I28" s="1">
        <f t="shared" si="20"/>
        <v>59.088541930666224</v>
      </c>
      <c r="J28" s="1">
        <f t="shared" si="9"/>
        <v>239.08854193066622</v>
      </c>
      <c r="K28" s="1">
        <f t="shared" si="21"/>
        <v>-0.40263238299119647</v>
      </c>
      <c r="L28" s="1">
        <f t="shared" si="22"/>
        <v>-0.67244447716925715</v>
      </c>
      <c r="M28" s="1">
        <f t="shared" si="23"/>
        <v>-13.421079433039882</v>
      </c>
      <c r="N28" s="1">
        <f t="shared" si="13"/>
        <v>-32.214815905641906</v>
      </c>
      <c r="Q28" s="5"/>
      <c r="R28" s="5"/>
    </row>
    <row r="29" spans="1:18" x14ac:dyDescent="0.25">
      <c r="A29" s="14">
        <f t="shared" ref="A29:A92" si="24">A28+1</f>
        <v>16</v>
      </c>
      <c r="B29" s="1">
        <f t="shared" si="14"/>
        <v>0.16</v>
      </c>
      <c r="C29" s="1">
        <f t="shared" si="15"/>
        <v>3.8010945042378061</v>
      </c>
      <c r="D29" s="1">
        <f t="shared" si="16"/>
        <v>6.4619706296053705</v>
      </c>
      <c r="E29" s="1">
        <f t="shared" si="17"/>
        <v>22.605480514982077</v>
      </c>
      <c r="F29" s="1">
        <f t="shared" si="18"/>
        <v>37.655869703990817</v>
      </c>
      <c r="G29" s="1">
        <f t="shared" si="19"/>
        <v>43.920066854197387</v>
      </c>
      <c r="H29" s="1">
        <f t="shared" si="7"/>
        <v>0.77158890899086718</v>
      </c>
      <c r="I29" s="1">
        <f t="shared" si="20"/>
        <v>59.022866000824443</v>
      </c>
      <c r="J29" s="1">
        <f t="shared" si="9"/>
        <v>239.02286600082445</v>
      </c>
      <c r="K29" s="1">
        <f t="shared" si="21"/>
        <v>-0.39713368619570738</v>
      </c>
      <c r="L29" s="1">
        <f t="shared" si="22"/>
        <v>-0.66153932594088927</v>
      </c>
      <c r="M29" s="1">
        <f t="shared" si="23"/>
        <v>-13.237789539856912</v>
      </c>
      <c r="N29" s="1">
        <f t="shared" si="13"/>
        <v>-31.851310864696309</v>
      </c>
      <c r="Q29" s="5"/>
      <c r="R29" s="5"/>
    </row>
    <row r="30" spans="1:18" x14ac:dyDescent="0.25">
      <c r="A30" s="14">
        <f t="shared" si="24"/>
        <v>17</v>
      </c>
      <c r="B30" s="1">
        <f t="shared" si="14"/>
        <v>0.17</v>
      </c>
      <c r="C30" s="1">
        <f t="shared" si="15"/>
        <v>4.0264874199106337</v>
      </c>
      <c r="D30" s="1">
        <f t="shared" si="16"/>
        <v>6.8369367611020442</v>
      </c>
      <c r="E30" s="1">
        <f t="shared" si="17"/>
        <v>22.473102619583507</v>
      </c>
      <c r="F30" s="1">
        <f t="shared" si="18"/>
        <v>37.337356595343856</v>
      </c>
      <c r="G30" s="1">
        <f t="shared" si="19"/>
        <v>43.578877209930482</v>
      </c>
      <c r="H30" s="1">
        <f t="shared" si="7"/>
        <v>0.75964741555127946</v>
      </c>
      <c r="I30" s="1">
        <f t="shared" si="20"/>
        <v>58.956549207383553</v>
      </c>
      <c r="J30" s="1">
        <f t="shared" si="9"/>
        <v>238.95654920738355</v>
      </c>
      <c r="K30" s="1">
        <f t="shared" si="21"/>
        <v>-0.39174103183399905</v>
      </c>
      <c r="L30" s="1">
        <f t="shared" si="22"/>
        <v>-0.65084803136475111</v>
      </c>
      <c r="M30" s="1">
        <f t="shared" si="23"/>
        <v>-13.058034394466636</v>
      </c>
      <c r="N30" s="1">
        <f t="shared" si="13"/>
        <v>-31.49493437882504</v>
      </c>
      <c r="Q30" s="5"/>
      <c r="R30" s="5"/>
    </row>
    <row r="31" spans="1:18" x14ac:dyDescent="0.25">
      <c r="A31" s="14">
        <f t="shared" si="24"/>
        <v>18</v>
      </c>
      <c r="B31" s="1">
        <f t="shared" si="14"/>
        <v>0.18000000000000002</v>
      </c>
      <c r="C31" s="1">
        <f t="shared" si="15"/>
        <v>4.2505655443867454</v>
      </c>
      <c r="D31" s="1">
        <f t="shared" si="16"/>
        <v>7.2087355803365414</v>
      </c>
      <c r="E31" s="1">
        <f t="shared" si="17"/>
        <v>22.342522275638842</v>
      </c>
      <c r="F31" s="1">
        <f t="shared" si="18"/>
        <v>37.022407251555606</v>
      </c>
      <c r="G31" s="1">
        <f t="shared" si="19"/>
        <v>43.241726842685814</v>
      </c>
      <c r="H31" s="1">
        <f t="shared" si="7"/>
        <v>0.74793877613498205</v>
      </c>
      <c r="I31" s="1">
        <f t="shared" si="20"/>
        <v>58.889586535181088</v>
      </c>
      <c r="J31" s="1">
        <f t="shared" si="9"/>
        <v>238.88958653518108</v>
      </c>
      <c r="K31" s="1">
        <f t="shared" si="21"/>
        <v>-0.38645169808791918</v>
      </c>
      <c r="L31" s="1">
        <f t="shared" si="22"/>
        <v>-0.6403651285721752</v>
      </c>
      <c r="M31" s="1">
        <f t="shared" si="23"/>
        <v>-12.881723269597307</v>
      </c>
      <c r="N31" s="1">
        <f t="shared" si="13"/>
        <v>-31.145504285739175</v>
      </c>
      <c r="Q31" s="5"/>
      <c r="R31" s="5"/>
    </row>
    <row r="32" spans="1:18" x14ac:dyDescent="0.25">
      <c r="A32" s="14">
        <f t="shared" si="24"/>
        <v>19</v>
      </c>
      <c r="B32" s="1">
        <f t="shared" si="14"/>
        <v>0.19000000000000003</v>
      </c>
      <c r="C32" s="1">
        <f t="shared" si="15"/>
        <v>4.4733466809796543</v>
      </c>
      <c r="D32" s="1">
        <f t="shared" si="16"/>
        <v>7.5774023776378101</v>
      </c>
      <c r="E32" s="1">
        <f t="shared" si="17"/>
        <v>22.21370504294287</v>
      </c>
      <c r="F32" s="1">
        <f t="shared" si="18"/>
        <v>36.710952208698217</v>
      </c>
      <c r="G32" s="1">
        <f t="shared" si="19"/>
        <v>42.908538821593424</v>
      </c>
      <c r="H32" s="1">
        <f t="shared" si="7"/>
        <v>0.73645708152167599</v>
      </c>
      <c r="I32" s="1">
        <f t="shared" si="20"/>
        <v>58.821972904999754</v>
      </c>
      <c r="J32" s="1">
        <f t="shared" si="9"/>
        <v>238.82197290499977</v>
      </c>
      <c r="K32" s="1">
        <f t="shared" si="21"/>
        <v>-0.38126305008261568</v>
      </c>
      <c r="L32" s="1">
        <f t="shared" si="22"/>
        <v>-0.63008532720983546</v>
      </c>
      <c r="M32" s="1">
        <f t="shared" si="23"/>
        <v>-12.708768336087189</v>
      </c>
      <c r="N32" s="1">
        <f t="shared" si="13"/>
        <v>-30.80284424032785</v>
      </c>
      <c r="Q32" s="5"/>
      <c r="R32" s="5"/>
    </row>
    <row r="33" spans="1:18" x14ac:dyDescent="0.25">
      <c r="A33" s="14">
        <f t="shared" si="24"/>
        <v>20</v>
      </c>
      <c r="B33" s="1">
        <f t="shared" si="14"/>
        <v>0.20000000000000004</v>
      </c>
      <c r="C33" s="1">
        <f t="shared" si="15"/>
        <v>4.6948482929922788</v>
      </c>
      <c r="D33" s="1">
        <f t="shared" si="16"/>
        <v>7.9429717575127761</v>
      </c>
      <c r="E33" s="1">
        <f t="shared" si="17"/>
        <v>22.086617359581997</v>
      </c>
      <c r="F33" s="1">
        <f t="shared" si="18"/>
        <v>36.40292376629494</v>
      </c>
      <c r="G33" s="1">
        <f t="shared" si="19"/>
        <v>42.579238193317522</v>
      </c>
      <c r="H33" s="1">
        <f t="shared" si="7"/>
        <v>0.72519661004930791</v>
      </c>
      <c r="I33" s="1">
        <f t="shared" si="20"/>
        <v>58.753703172808514</v>
      </c>
      <c r="J33" s="1">
        <f t="shared" si="9"/>
        <v>238.75370317280851</v>
      </c>
      <c r="K33" s="1">
        <f t="shared" si="21"/>
        <v>-0.37617253657532157</v>
      </c>
      <c r="L33" s="1">
        <f t="shared" si="22"/>
        <v>-0.62000350479130062</v>
      </c>
      <c r="M33" s="1">
        <f t="shared" si="23"/>
        <v>-12.539084552510719</v>
      </c>
      <c r="N33" s="1">
        <f t="shared" si="13"/>
        <v>-30.466783493043355</v>
      </c>
      <c r="Q33" s="5"/>
      <c r="R33" s="5"/>
    </row>
    <row r="34" spans="1:18" x14ac:dyDescent="0.25">
      <c r="A34" s="14">
        <f t="shared" si="24"/>
        <v>21</v>
      </c>
      <c r="B34" s="1">
        <f t="shared" si="14"/>
        <v>0.21000000000000005</v>
      </c>
      <c r="C34" s="1">
        <f t="shared" si="15"/>
        <v>4.9150875123604729</v>
      </c>
      <c r="D34" s="1">
        <f t="shared" si="16"/>
        <v>8.3054776560010737</v>
      </c>
      <c r="E34" s="1">
        <f t="shared" si="17"/>
        <v>21.961226514056889</v>
      </c>
      <c r="F34" s="1">
        <f t="shared" si="18"/>
        <v>36.098255931364505</v>
      </c>
      <c r="G34" s="1">
        <f t="shared" si="19"/>
        <v>42.253751919658072</v>
      </c>
      <c r="H34" s="1">
        <f t="shared" si="7"/>
        <v>0.71415182051520332</v>
      </c>
      <c r="I34" s="1">
        <f t="shared" si="20"/>
        <v>58.684772128993821</v>
      </c>
      <c r="J34" s="1">
        <f t="shared" si="9"/>
        <v>238.68477212899381</v>
      </c>
      <c r="K34" s="1">
        <f t="shared" si="21"/>
        <v>-0.37117768679055085</v>
      </c>
      <c r="L34" s="1">
        <f t="shared" si="22"/>
        <v>-0.61011470034248061</v>
      </c>
      <c r="M34" s="1">
        <f t="shared" si="23"/>
        <v>-12.372589559685029</v>
      </c>
      <c r="N34" s="1">
        <f t="shared" si="13"/>
        <v>-30.13715667808269</v>
      </c>
      <c r="Q34" s="5"/>
      <c r="R34" s="5"/>
    </row>
    <row r="35" spans="1:18" x14ac:dyDescent="0.25">
      <c r="A35" s="14">
        <f t="shared" si="24"/>
        <v>22</v>
      </c>
      <c r="B35" s="1">
        <f t="shared" si="14"/>
        <v>0.22000000000000006</v>
      </c>
      <c r="C35" s="1">
        <f t="shared" si="15"/>
        <v>5.1340811480230579</v>
      </c>
      <c r="D35" s="1">
        <f t="shared" si="16"/>
        <v>8.6649533574808153</v>
      </c>
      <c r="E35" s="1">
        <f t="shared" si="17"/>
        <v>21.837500618460041</v>
      </c>
      <c r="F35" s="1">
        <f t="shared" si="18"/>
        <v>35.796884364583676</v>
      </c>
      <c r="G35" s="1">
        <f t="shared" si="19"/>
        <v>41.932008817520511</v>
      </c>
      <c r="H35" s="1">
        <f t="shared" si="7"/>
        <v>0.70331734538904722</v>
      </c>
      <c r="I35" s="1">
        <f t="shared" si="20"/>
        <v>58.615174497581009</v>
      </c>
      <c r="J35" s="1">
        <f t="shared" si="9"/>
        <v>238.61517449758099</v>
      </c>
      <c r="K35" s="1">
        <f t="shared" si="21"/>
        <v>-0.36627610739435051</v>
      </c>
      <c r="L35" s="1">
        <f t="shared" si="22"/>
        <v>-0.60041410832619402</v>
      </c>
      <c r="M35" s="1">
        <f t="shared" si="23"/>
        <v>-12.209203579811684</v>
      </c>
      <c r="N35" s="1">
        <f t="shared" si="13"/>
        <v>-29.813803610873137</v>
      </c>
      <c r="Q35" s="5"/>
      <c r="R35" s="5"/>
    </row>
    <row r="36" spans="1:18" x14ac:dyDescent="0.25">
      <c r="A36" s="14">
        <f t="shared" si="24"/>
        <v>23</v>
      </c>
      <c r="B36" s="1">
        <f t="shared" si="14"/>
        <v>0.23000000000000007</v>
      </c>
      <c r="C36" s="1">
        <f t="shared" si="15"/>
        <v>5.3518456940286674</v>
      </c>
      <c r="D36" s="1">
        <f t="shared" si="16"/>
        <v>9.0214315109461083</v>
      </c>
      <c r="E36" s="1">
        <f t="shared" si="17"/>
        <v>21.715408582661922</v>
      </c>
      <c r="F36" s="1">
        <f t="shared" si="18"/>
        <v>35.498746328474944</v>
      </c>
      <c r="G36" s="1">
        <f t="shared" si="19"/>
        <v>41.613939501149858</v>
      </c>
      <c r="H36" s="1">
        <f t="shared" si="7"/>
        <v>0.69268798432214418</v>
      </c>
      <c r="I36" s="1">
        <f t="shared" si="20"/>
        <v>58.544904935445643</v>
      </c>
      <c r="J36" s="1">
        <f t="shared" si="9"/>
        <v>238.54490493544563</v>
      </c>
      <c r="K36" s="1">
        <f t="shared" si="21"/>
        <v>-0.36146547960065761</v>
      </c>
      <c r="L36" s="1">
        <f t="shared" si="22"/>
        <v>-0.59089707283192872</v>
      </c>
      <c r="M36" s="1">
        <f t="shared" si="23"/>
        <v>-12.048849320021921</v>
      </c>
      <c r="N36" s="1">
        <f t="shared" si="13"/>
        <v>-29.496569094397625</v>
      </c>
      <c r="Q36" s="5"/>
      <c r="R36" s="5"/>
    </row>
    <row r="37" spans="1:18" x14ac:dyDescent="0.25">
      <c r="A37" s="14">
        <f t="shared" si="24"/>
        <v>24</v>
      </c>
      <c r="B37" s="1">
        <f t="shared" si="14"/>
        <v>0.24000000000000007</v>
      </c>
      <c r="C37" s="1">
        <f t="shared" si="15"/>
        <v>5.5683973373892854</v>
      </c>
      <c r="D37" s="1">
        <f t="shared" si="16"/>
        <v>9.3749441457761371</v>
      </c>
      <c r="E37" s="1">
        <f t="shared" si="17"/>
        <v>21.594920089461702</v>
      </c>
      <c r="F37" s="1">
        <f t="shared" si="18"/>
        <v>35.203780637530969</v>
      </c>
      <c r="G37" s="1">
        <f t="shared" si="19"/>
        <v>41.299476326530304</v>
      </c>
      <c r="H37" s="1">
        <f t="shared" si="7"/>
        <v>0.68225869793825478</v>
      </c>
      <c r="I37" s="1">
        <f t="shared" si="20"/>
        <v>58.473958031514989</v>
      </c>
      <c r="J37" s="1">
        <f t="shared" si="9"/>
        <v>238.473958031515</v>
      </c>
      <c r="K37" s="1">
        <f t="shared" si="21"/>
        <v>-0.35674355640321459</v>
      </c>
      <c r="L37" s="1">
        <f t="shared" si="22"/>
        <v>-0.58155908201763062</v>
      </c>
      <c r="M37" s="1">
        <f t="shared" si="23"/>
        <v>-11.891451880107153</v>
      </c>
      <c r="N37" s="1">
        <f t="shared" si="13"/>
        <v>-29.185302733921024</v>
      </c>
      <c r="Q37" s="5"/>
      <c r="R37" s="5"/>
    </row>
    <row r="38" spans="1:18" x14ac:dyDescent="0.25">
      <c r="A38" s="14">
        <f t="shared" si="24"/>
        <v>25</v>
      </c>
      <c r="B38" s="1">
        <f t="shared" si="14"/>
        <v>0.25000000000000006</v>
      </c>
      <c r="C38" s="1">
        <f t="shared" si="15"/>
        <v>5.7837519656898975</v>
      </c>
      <c r="D38" s="1">
        <f t="shared" si="16"/>
        <v>9.7255226870147506</v>
      </c>
      <c r="E38" s="1">
        <f t="shared" si="17"/>
        <v>21.476005570660632</v>
      </c>
      <c r="F38" s="1">
        <f t="shared" si="18"/>
        <v>34.911927610191761</v>
      </c>
      <c r="G38" s="1">
        <f t="shared" si="19"/>
        <v>40.988553337856608</v>
      </c>
      <c r="H38" s="1">
        <f t="shared" si="7"/>
        <v>0.67202460189212643</v>
      </c>
      <c r="I38" s="1">
        <f t="shared" si="20"/>
        <v>58.402328305959273</v>
      </c>
      <c r="J38" s="1">
        <f t="shared" si="9"/>
        <v>238.40232830595926</v>
      </c>
      <c r="K38" s="1">
        <f t="shared" si="21"/>
        <v>-0.35210815992685179</v>
      </c>
      <c r="L38" s="1">
        <f t="shared" si="22"/>
        <v>-0.57239576279109339</v>
      </c>
      <c r="M38" s="1">
        <f t="shared" si="23"/>
        <v>-11.736938664228393</v>
      </c>
      <c r="N38" s="1">
        <f t="shared" si="13"/>
        <v>-28.879858759703115</v>
      </c>
      <c r="Q38" s="5"/>
      <c r="R38" s="5"/>
    </row>
    <row r="39" spans="1:18" x14ac:dyDescent="0.25">
      <c r="A39" s="14">
        <f t="shared" si="24"/>
        <v>26</v>
      </c>
      <c r="B39" s="1">
        <f t="shared" si="14"/>
        <v>0.26000000000000006</v>
      </c>
      <c r="C39" s="1">
        <f t="shared" si="15"/>
        <v>5.9979251744632922</v>
      </c>
      <c r="D39" s="1">
        <f t="shared" si="16"/>
        <v>10.073197970178683</v>
      </c>
      <c r="E39" s="1">
        <f t="shared" si="17"/>
        <v>21.358636184018348</v>
      </c>
      <c r="F39" s="1">
        <f t="shared" si="18"/>
        <v>34.623129022594732</v>
      </c>
      <c r="G39" s="1">
        <f t="shared" si="19"/>
        <v>40.681106215988024</v>
      </c>
      <c r="H39" s="1">
        <f t="shared" si="7"/>
        <v>0.66198096118259975</v>
      </c>
      <c r="I39" s="1">
        <f t="shared" si="20"/>
        <v>58.330010209372922</v>
      </c>
      <c r="J39" s="1">
        <f t="shared" si="9"/>
        <v>238.33001020937292</v>
      </c>
      <c r="K39" s="1">
        <f t="shared" si="21"/>
        <v>-0.34755717889227816</v>
      </c>
      <c r="L39" s="1">
        <f t="shared" si="22"/>
        <v>-0.56340287571921355</v>
      </c>
      <c r="M39" s="1">
        <f t="shared" si="23"/>
        <v>-11.585239296409272</v>
      </c>
      <c r="N39" s="1">
        <f t="shared" si="13"/>
        <v>-28.580095857307121</v>
      </c>
      <c r="Q39" s="5"/>
      <c r="R39" s="5"/>
    </row>
    <row r="40" spans="1:18" x14ac:dyDescent="0.25">
      <c r="A40" s="14">
        <f t="shared" si="24"/>
        <v>27</v>
      </c>
      <c r="B40" s="1">
        <f t="shared" si="14"/>
        <v>0.27000000000000007</v>
      </c>
      <c r="C40" s="1">
        <f t="shared" si="15"/>
        <v>6.2109322743386555</v>
      </c>
      <c r="D40" s="1">
        <f t="shared" si="16"/>
        <v>10.418000255611764</v>
      </c>
      <c r="E40" s="1">
        <f t="shared" si="17"/>
        <v>21.242783791054254</v>
      </c>
      <c r="F40" s="1">
        <f t="shared" si="18"/>
        <v>34.337328064021662</v>
      </c>
      <c r="G40" s="1">
        <f t="shared" si="19"/>
        <v>40.377072228799932</v>
      </c>
      <c r="H40" s="1">
        <f t="shared" si="7"/>
        <v>0.65212318470789077</v>
      </c>
      <c r="I40" s="1">
        <f t="shared" si="20"/>
        <v>58.256998121945614</v>
      </c>
      <c r="J40" s="1">
        <f t="shared" si="9"/>
        <v>238.25699812194563</v>
      </c>
      <c r="K40" s="1">
        <f t="shared" si="21"/>
        <v>-0.34308856618887096</v>
      </c>
      <c r="L40" s="1">
        <f t="shared" si="22"/>
        <v>-0.55457631015400088</v>
      </c>
      <c r="M40" s="1">
        <f t="shared" si="23"/>
        <v>-11.436285539629033</v>
      </c>
      <c r="N40" s="1">
        <f t="shared" si="13"/>
        <v>-28.285877005133365</v>
      </c>
      <c r="Q40" s="5"/>
      <c r="R40" s="5"/>
    </row>
    <row r="41" spans="1:18" x14ac:dyDescent="0.25">
      <c r="A41" s="14">
        <f t="shared" si="24"/>
        <v>28</v>
      </c>
      <c r="B41" s="1">
        <f t="shared" si="14"/>
        <v>0.28000000000000008</v>
      </c>
      <c r="C41" s="1">
        <f t="shared" si="15"/>
        <v>6.4227882979722164</v>
      </c>
      <c r="D41" s="1">
        <f t="shared" si="16"/>
        <v>10.759959242401724</v>
      </c>
      <c r="E41" s="1">
        <f t="shared" si="17"/>
        <v>21.128420935657964</v>
      </c>
      <c r="F41" s="1">
        <f t="shared" si="18"/>
        <v>34.054469293970328</v>
      </c>
      <c r="G41" s="1">
        <f t="shared" si="19"/>
        <v>40.076390183352565</v>
      </c>
      <c r="H41" s="1">
        <f t="shared" si="7"/>
        <v>0.64244682005132725</v>
      </c>
      <c r="I41" s="1">
        <f t="shared" si="20"/>
        <v>58.183286352623107</v>
      </c>
      <c r="J41" s="1">
        <f t="shared" si="9"/>
        <v>238.1832863526231</v>
      </c>
      <c r="K41" s="1">
        <f t="shared" si="21"/>
        <v>-0.33870033655021753</v>
      </c>
      <c r="L41" s="1">
        <f t="shared" si="22"/>
        <v>-0.54591207956486165</v>
      </c>
      <c r="M41" s="1">
        <f t="shared" si="23"/>
        <v>-11.290011218340585</v>
      </c>
      <c r="N41" s="1">
        <f t="shared" si="13"/>
        <v>-27.997069318828721</v>
      </c>
      <c r="Q41" s="5"/>
      <c r="R41" s="5"/>
    </row>
    <row r="42" spans="1:18" x14ac:dyDescent="0.25">
      <c r="A42" s="14">
        <f t="shared" si="24"/>
        <v>29</v>
      </c>
      <c r="B42" s="1">
        <f t="shared" si="14"/>
        <v>0.29000000000000009</v>
      </c>
      <c r="C42" s="1">
        <f t="shared" si="15"/>
        <v>6.6335080067678787</v>
      </c>
      <c r="D42" s="1">
        <f t="shared" si="16"/>
        <v>11.099104081875486</v>
      </c>
      <c r="E42" s="1">
        <f t="shared" si="17"/>
        <v>21.015520823474557</v>
      </c>
      <c r="F42" s="1">
        <f t="shared" si="18"/>
        <v>33.774498600782039</v>
      </c>
      <c r="G42" s="1">
        <f t="shared" si="19"/>
        <v>39.779000379799903</v>
      </c>
      <c r="H42" s="1">
        <f t="shared" si="7"/>
        <v>0.63294754848644841</v>
      </c>
      <c r="I42" s="1">
        <f t="shared" si="20"/>
        <v>58.10886913825788</v>
      </c>
      <c r="J42" s="1">
        <f t="shared" si="9"/>
        <v>238.10886913825789</v>
      </c>
      <c r="K42" s="1">
        <f t="shared" si="21"/>
        <v>-0.33439056432747499</v>
      </c>
      <c r="L42" s="1">
        <f t="shared" si="22"/>
        <v>-0.53740631706722408</v>
      </c>
      <c r="M42" s="1">
        <f t="shared" si="23"/>
        <v>-11.146352144249168</v>
      </c>
      <c r="N42" s="1">
        <f t="shared" si="13"/>
        <v>-27.713543902240804</v>
      </c>
      <c r="Q42" s="5"/>
      <c r="R42" s="5"/>
    </row>
    <row r="43" spans="1:18" x14ac:dyDescent="0.25">
      <c r="A43" s="14">
        <f t="shared" si="24"/>
        <v>30</v>
      </c>
      <c r="B43" s="1">
        <f t="shared" si="14"/>
        <v>0.3000000000000001</v>
      </c>
      <c r="C43" s="1">
        <f t="shared" si="15"/>
        <v>6.8431058973954118</v>
      </c>
      <c r="D43" s="1">
        <f t="shared" si="16"/>
        <v>11.435463390688195</v>
      </c>
      <c r="E43" s="1">
        <f t="shared" si="17"/>
        <v>20.904057302032065</v>
      </c>
      <c r="F43" s="1">
        <f t="shared" si="18"/>
        <v>33.49736316175963</v>
      </c>
      <c r="G43" s="1">
        <f t="shared" si="19"/>
        <v>39.484844566965833</v>
      </c>
      <c r="H43" s="1">
        <f t="shared" si="7"/>
        <v>0.62362118019098056</v>
      </c>
      <c r="I43" s="1">
        <f t="shared" si="20"/>
        <v>58.033740642749358</v>
      </c>
      <c r="J43" s="1">
        <f t="shared" si="9"/>
        <v>238.03374064274936</v>
      </c>
      <c r="K43" s="1">
        <f t="shared" si="21"/>
        <v>-0.33015738135587325</v>
      </c>
      <c r="L43" s="1">
        <f t="shared" si="22"/>
        <v>-0.52905527113811457</v>
      </c>
      <c r="M43" s="1">
        <f t="shared" si="23"/>
        <v>-11.005246045195776</v>
      </c>
      <c r="N43" s="1">
        <f t="shared" si="13"/>
        <v>-27.435175704603822</v>
      </c>
      <c r="Q43" s="5"/>
      <c r="R43" s="5"/>
    </row>
    <row r="44" spans="1:18" x14ac:dyDescent="0.25">
      <c r="A44" s="14">
        <f t="shared" si="24"/>
        <v>31</v>
      </c>
      <c r="B44" s="1">
        <f t="shared" si="14"/>
        <v>0.31000000000000011</v>
      </c>
      <c r="C44" s="1">
        <f t="shared" si="15"/>
        <v>7.0515962081134731</v>
      </c>
      <c r="D44" s="1">
        <f t="shared" si="16"/>
        <v>11.769065263520561</v>
      </c>
      <c r="E44" s="1">
        <f t="shared" si="17"/>
        <v>20.794004841580108</v>
      </c>
      <c r="F44" s="1">
        <f t="shared" si="18"/>
        <v>33.223011404713588</v>
      </c>
      <c r="G44" s="1">
        <f t="shared" si="19"/>
        <v>39.193865899517824</v>
      </c>
      <c r="H44" s="1">
        <f t="shared" si="7"/>
        <v>0.61446364965975453</v>
      </c>
      <c r="I44" s="1">
        <f t="shared" si="20"/>
        <v>57.957894956174023</v>
      </c>
      <c r="J44" s="1">
        <f t="shared" si="9"/>
        <v>237.95789495617402</v>
      </c>
      <c r="K44" s="1">
        <f t="shared" si="21"/>
        <v>-0.3259989749099263</v>
      </c>
      <c r="L44" s="1">
        <f t="shared" si="22"/>
        <v>-0.5208553015097982</v>
      </c>
      <c r="M44" s="1">
        <f t="shared" si="23"/>
        <v>-10.866632496997545</v>
      </c>
      <c r="N44" s="1">
        <f t="shared" si="13"/>
        <v>-27.161843383659942</v>
      </c>
      <c r="Q44" s="5"/>
      <c r="R44" s="5"/>
    </row>
    <row r="45" spans="1:18" x14ac:dyDescent="0.25">
      <c r="A45" s="14">
        <f t="shared" si="24"/>
        <v>32</v>
      </c>
      <c r="B45" s="1">
        <f t="shared" si="14"/>
        <v>0.32000000000000012</v>
      </c>
      <c r="C45" s="1">
        <f t="shared" si="15"/>
        <v>7.2589929249044243</v>
      </c>
      <c r="D45" s="1">
        <f t="shared" si="16"/>
        <v>12.099937285398514</v>
      </c>
      <c r="E45" s="1">
        <f t="shared" si="17"/>
        <v>20.685338516610134</v>
      </c>
      <c r="F45" s="1">
        <f t="shared" si="18"/>
        <v>32.951392970876988</v>
      </c>
      <c r="G45" s="1">
        <f t="shared" si="19"/>
        <v>38.906008896671942</v>
      </c>
      <c r="H45" s="1">
        <f t="shared" si="7"/>
        <v>0.60547101130716663</v>
      </c>
      <c r="I45" s="1">
        <f t="shared" si="20"/>
        <v>57.881326093904974</v>
      </c>
      <c r="J45" s="1">
        <f t="shared" si="9"/>
        <v>237.88132609390499</v>
      </c>
      <c r="K45" s="1">
        <f t="shared" si="21"/>
        <v>-0.32191358574316176</v>
      </c>
      <c r="L45" s="1">
        <f t="shared" si="22"/>
        <v>-0.51280287523306967</v>
      </c>
      <c r="M45" s="1">
        <f t="shared" si="23"/>
        <v>-10.730452858105393</v>
      </c>
      <c r="N45" s="1">
        <f t="shared" si="13"/>
        <v>-26.893429174435656</v>
      </c>
      <c r="Q45" s="5"/>
      <c r="R45" s="5"/>
    </row>
    <row r="46" spans="1:18" x14ac:dyDescent="0.25">
      <c r="A46" s="14">
        <f t="shared" si="24"/>
        <v>33</v>
      </c>
      <c r="B46" s="1">
        <f t="shared" si="14"/>
        <v>0.33000000000000013</v>
      </c>
      <c r="C46" s="1">
        <f t="shared" si="15"/>
        <v>7.4653097874276204</v>
      </c>
      <c r="D46" s="1">
        <f t="shared" si="16"/>
        <v>12.428106543648562</v>
      </c>
      <c r="E46" s="1">
        <f t="shared" si="17"/>
        <v>20.57803398802908</v>
      </c>
      <c r="F46" s="1">
        <f t="shared" si="18"/>
        <v>32.68245867913263</v>
      </c>
      <c r="G46" s="1">
        <f t="shared" si="19"/>
        <v>38.621219402365995</v>
      </c>
      <c r="H46" s="1">
        <f t="shared" si="7"/>
        <v>0.59663943525027663</v>
      </c>
      <c r="I46" s="1">
        <f t="shared" si="20"/>
        <v>57.804027995721277</v>
      </c>
      <c r="J46" s="1">
        <f t="shared" si="9"/>
        <v>237.80402799572127</v>
      </c>
      <c r="K46" s="1">
        <f t="shared" si="21"/>
        <v>-0.31789950620840629</v>
      </c>
      <c r="L46" s="1">
        <f t="shared" si="22"/>
        <v>-0.50489456290221679</v>
      </c>
      <c r="M46" s="1">
        <f t="shared" si="23"/>
        <v>-10.596650206946876</v>
      </c>
      <c r="N46" s="1">
        <f t="shared" si="13"/>
        <v>-26.629818763407229</v>
      </c>
      <c r="Q46" s="5"/>
      <c r="R46" s="5"/>
    </row>
    <row r="47" spans="1:18" x14ac:dyDescent="0.25">
      <c r="A47" s="14">
        <f t="shared" si="24"/>
        <v>34</v>
      </c>
      <c r="B47" s="1">
        <f t="shared" si="14"/>
        <v>0.34000000000000014</v>
      </c>
      <c r="C47" s="1">
        <f t="shared" si="15"/>
        <v>7.6705602947975642</v>
      </c>
      <c r="D47" s="1">
        <f t="shared" si="16"/>
        <v>12.753599639501719</v>
      </c>
      <c r="E47" s="1">
        <f t="shared" si="17"/>
        <v>20.472067485959613</v>
      </c>
      <c r="F47" s="1">
        <f t="shared" si="18"/>
        <v>32.416160491498559</v>
      </c>
      <c r="G47" s="1">
        <f t="shared" si="19"/>
        <v>38.339444546840745</v>
      </c>
      <c r="H47" s="1">
        <f t="shared" si="7"/>
        <v>0.58796520326411073</v>
      </c>
      <c r="I47" s="1">
        <f t="shared" si="20"/>
        <v>57.725994524906859</v>
      </c>
      <c r="J47" s="1">
        <f t="shared" si="9"/>
        <v>237.72599452490687</v>
      </c>
      <c r="K47" s="1">
        <f t="shared" si="21"/>
        <v>-0.31395507845485177</v>
      </c>
      <c r="L47" s="1">
        <f t="shared" si="22"/>
        <v>-0.49712703503411976</v>
      </c>
      <c r="M47" s="1">
        <f t="shared" si="23"/>
        <v>-10.465169281828393</v>
      </c>
      <c r="N47" s="1">
        <f t="shared" si="13"/>
        <v>-26.370901167803993</v>
      </c>
      <c r="Q47" s="5"/>
      <c r="R47" s="5"/>
    </row>
    <row r="48" spans="1:18" x14ac:dyDescent="0.25">
      <c r="A48" s="14">
        <f t="shared" si="24"/>
        <v>35</v>
      </c>
      <c r="B48" s="1">
        <f t="shared" si="14"/>
        <v>0.35000000000000014</v>
      </c>
      <c r="C48" s="1">
        <f t="shared" si="15"/>
        <v>7.8747577111930687</v>
      </c>
      <c r="D48" s="1">
        <f t="shared" si="16"/>
        <v>13.076442699358314</v>
      </c>
      <c r="E48" s="1">
        <f t="shared" si="17"/>
        <v>20.36741579314133</v>
      </c>
      <c r="F48" s="1">
        <f t="shared" si="18"/>
        <v>32.15245147982052</v>
      </c>
      <c r="G48" s="1">
        <f t="shared" si="19"/>
        <v>38.060632709571657</v>
      </c>
      <c r="H48" s="1">
        <f t="shared" si="7"/>
        <v>0.5794447049011664</v>
      </c>
      <c r="I48" s="1">
        <f t="shared" si="20"/>
        <v>57.64721946733895</v>
      </c>
      <c r="J48" s="1">
        <f t="shared" si="9"/>
        <v>237.64721946733894</v>
      </c>
      <c r="K48" s="1">
        <f t="shared" si="21"/>
        <v>-0.31007869269835264</v>
      </c>
      <c r="L48" s="1">
        <f t="shared" si="22"/>
        <v>-0.48949705859430903</v>
      </c>
      <c r="M48" s="1">
        <f t="shared" si="23"/>
        <v>-10.335956423278422</v>
      </c>
      <c r="N48" s="1">
        <f t="shared" si="13"/>
        <v>-26.116568619810302</v>
      </c>
      <c r="Q48" s="5"/>
      <c r="R48" s="5"/>
    </row>
    <row r="49" spans="1:18" x14ac:dyDescent="0.25">
      <c r="A49" s="14">
        <f t="shared" si="24"/>
        <v>36</v>
      </c>
      <c r="B49" s="1">
        <f t="shared" si="14"/>
        <v>0.36000000000000015</v>
      </c>
      <c r="C49" s="1">
        <f t="shared" si="15"/>
        <v>8.0779150713033179</v>
      </c>
      <c r="D49" s="1">
        <f t="shared" si="16"/>
        <v>13.396661385725528</v>
      </c>
      <c r="E49" s="1">
        <f t="shared" si="17"/>
        <v>20.264056228908547</v>
      </c>
      <c r="F49" s="1">
        <f t="shared" si="18"/>
        <v>31.891285793622416</v>
      </c>
      <c r="G49" s="1">
        <f t="shared" si="19"/>
        <v>37.784733483496616</v>
      </c>
      <c r="H49" s="1">
        <f t="shared" si="7"/>
        <v>0.57107443376754807</v>
      </c>
      <c r="I49" s="1">
        <f t="shared" si="20"/>
        <v>57.567696530566273</v>
      </c>
      <c r="J49" s="1">
        <f t="shared" si="9"/>
        <v>237.56769653056628</v>
      </c>
      <c r="K49" s="1">
        <f t="shared" si="21"/>
        <v>-0.30626878556155956</v>
      </c>
      <c r="L49" s="1">
        <f t="shared" si="22"/>
        <v>-0.48200149366321787</v>
      </c>
      <c r="M49" s="1">
        <f t="shared" si="23"/>
        <v>-10.208959518718652</v>
      </c>
      <c r="N49" s="1">
        <f t="shared" si="13"/>
        <v>-25.866716455440596</v>
      </c>
      <c r="Q49" s="5"/>
      <c r="R49" s="5"/>
    </row>
    <row r="50" spans="1:18" x14ac:dyDescent="0.25">
      <c r="A50" s="14">
        <f t="shared" si="24"/>
        <v>37</v>
      </c>
      <c r="B50" s="1">
        <f t="shared" si="14"/>
        <v>0.37000000000000016</v>
      </c>
      <c r="C50" s="1">
        <f t="shared" si="15"/>
        <v>8.2800451856164674</v>
      </c>
      <c r="D50" s="1">
        <f t="shared" si="16"/>
        <v>13.71428090783898</v>
      </c>
      <c r="E50" s="1">
        <f t="shared" si="17"/>
        <v>20.161966633721359</v>
      </c>
      <c r="F50" s="1">
        <f t="shared" si="18"/>
        <v>31.632618629068009</v>
      </c>
      <c r="G50" s="1">
        <f t="shared" si="19"/>
        <v>37.511697640487476</v>
      </c>
      <c r="H50" s="1">
        <f t="shared" si="7"/>
        <v>0.56285098394854149</v>
      </c>
      <c r="I50" s="1">
        <f t="shared" si="20"/>
        <v>57.487419342876656</v>
      </c>
      <c r="J50" s="1">
        <f t="shared" si="9"/>
        <v>237.48741934287665</v>
      </c>
      <c r="K50" s="1">
        <f t="shared" si="21"/>
        <v>-0.30252383848070119</v>
      </c>
      <c r="L50" s="1">
        <f t="shared" si="22"/>
        <v>-0.47463729023618018</v>
      </c>
      <c r="M50" s="1">
        <f t="shared" si="23"/>
        <v>-10.084127949356708</v>
      </c>
      <c r="N50" s="1">
        <f t="shared" si="13"/>
        <v>-25.621243007872671</v>
      </c>
      <c r="Q50" s="5"/>
      <c r="R50" s="5"/>
    </row>
    <row r="51" spans="1:18" x14ac:dyDescent="0.25">
      <c r="A51" s="14">
        <f t="shared" si="24"/>
        <v>38</v>
      </c>
      <c r="B51" s="1">
        <f t="shared" si="14"/>
        <v>0.38000000000000017</v>
      </c>
      <c r="C51" s="1">
        <f t="shared" si="15"/>
        <v>8.4811606455562139</v>
      </c>
      <c r="D51" s="1">
        <f t="shared" si="16"/>
        <v>14.029326031979267</v>
      </c>
      <c r="E51" s="1">
        <f t="shared" si="17"/>
        <v>20.061125354227791</v>
      </c>
      <c r="F51" s="1">
        <f t="shared" si="18"/>
        <v>31.376406198989283</v>
      </c>
      <c r="G51" s="1">
        <f t="shared" si="19"/>
        <v>37.241477098015515</v>
      </c>
      <c r="H51" s="1">
        <f t="shared" si="7"/>
        <v>0.55477104657680565</v>
      </c>
      <c r="I51" s="1">
        <f t="shared" si="20"/>
        <v>57.406381452354374</v>
      </c>
      <c r="J51" s="1">
        <f t="shared" si="9"/>
        <v>237.40638145235437</v>
      </c>
      <c r="K51" s="1">
        <f t="shared" si="21"/>
        <v>-0.2988423761759571</v>
      </c>
      <c r="L51" s="1">
        <f t="shared" si="22"/>
        <v>-0.46740148515107655</v>
      </c>
      <c r="M51" s="1">
        <f t="shared" si="23"/>
        <v>-9.9614125391985713</v>
      </c>
      <c r="N51" s="1">
        <f t="shared" si="13"/>
        <v>-25.380049505035885</v>
      </c>
      <c r="Q51" s="5"/>
      <c r="R51" s="5"/>
    </row>
    <row r="52" spans="1:18" x14ac:dyDescent="0.25">
      <c r="A52" s="14">
        <f t="shared" si="24"/>
        <v>39</v>
      </c>
      <c r="B52" s="1">
        <f t="shared" si="14"/>
        <v>0.39000000000000018</v>
      </c>
      <c r="C52" s="1">
        <f t="shared" si="15"/>
        <v>8.6812738284715323</v>
      </c>
      <c r="D52" s="1">
        <f t="shared" si="16"/>
        <v>14.341821091493907</v>
      </c>
      <c r="E52" s="1">
        <f t="shared" si="17"/>
        <v>19.961511228835803</v>
      </c>
      <c r="F52" s="1">
        <f t="shared" si="18"/>
        <v>31.122605703938923</v>
      </c>
      <c r="G52" s="1">
        <f t="shared" si="19"/>
        <v>36.974024886963406</v>
      </c>
      <c r="H52" s="1">
        <f t="shared" si="7"/>
        <v>0.54683140653671569</v>
      </c>
      <c r="I52" s="1">
        <f t="shared" si="20"/>
        <v>57.324576325926955</v>
      </c>
      <c r="J52" s="1">
        <f t="shared" si="9"/>
        <v>237.32457632592696</v>
      </c>
      <c r="K52" s="1">
        <f t="shared" si="21"/>
        <v>-0.29522296518254965</v>
      </c>
      <c r="L52" s="1">
        <f t="shared" si="22"/>
        <v>-0.46029119913783484</v>
      </c>
      <c r="M52" s="1">
        <f t="shared" si="23"/>
        <v>-9.8407655060849883</v>
      </c>
      <c r="N52" s="1">
        <f t="shared" si="13"/>
        <v>-25.14303997126116</v>
      </c>
      <c r="Q52" s="5"/>
      <c r="R52" s="5"/>
    </row>
    <row r="53" spans="1:18" x14ac:dyDescent="0.25">
      <c r="A53" s="14">
        <f t="shared" si="24"/>
        <v>40</v>
      </c>
      <c r="B53" s="1">
        <f t="shared" si="14"/>
        <v>0.40000000000000019</v>
      </c>
      <c r="C53" s="1">
        <f t="shared" si="15"/>
        <v>8.8803969024845859</v>
      </c>
      <c r="D53" s="1">
        <f t="shared" si="16"/>
        <v>14.651789996534733</v>
      </c>
      <c r="E53" s="1">
        <f t="shared" si="17"/>
        <v>19.863103573774954</v>
      </c>
      <c r="F53" s="1">
        <f t="shared" si="18"/>
        <v>30.871175304226313</v>
      </c>
      <c r="G53" s="1">
        <f t="shared" si="19"/>
        <v>36.709295120538393</v>
      </c>
      <c r="H53" s="1">
        <f t="shared" si="7"/>
        <v>0.53902893929871354</v>
      </c>
      <c r="I53" s="1">
        <f t="shared" si="20"/>
        <v>57.241997348401803</v>
      </c>
      <c r="J53" s="1">
        <f t="shared" si="9"/>
        <v>237.24199734840181</v>
      </c>
      <c r="K53" s="1">
        <f t="shared" si="21"/>
        <v>-0.29166421243981022</v>
      </c>
      <c r="L53" s="1">
        <f t="shared" si="22"/>
        <v>-0.45330363398428813</v>
      </c>
      <c r="M53" s="1">
        <f t="shared" si="23"/>
        <v>-9.7221404146603412</v>
      </c>
      <c r="N53" s="1">
        <f t="shared" si="13"/>
        <v>-24.910121132809607</v>
      </c>
      <c r="Q53" s="5"/>
      <c r="R53" s="5"/>
    </row>
    <row r="54" spans="1:18" x14ac:dyDescent="0.25">
      <c r="A54" s="14">
        <f t="shared" si="24"/>
        <v>41</v>
      </c>
      <c r="B54" s="1">
        <f t="shared" si="14"/>
        <v>0.4100000000000002</v>
      </c>
      <c r="C54" s="1">
        <f t="shared" si="15"/>
        <v>9.0785418312016031</v>
      </c>
      <c r="D54" s="1">
        <f t="shared" si="16"/>
        <v>14.959256243520356</v>
      </c>
      <c r="E54" s="1">
        <f t="shared" si="17"/>
        <v>19.765882169628352</v>
      </c>
      <c r="F54" s="1">
        <f t="shared" si="18"/>
        <v>30.622074092898217</v>
      </c>
      <c r="G54" s="1">
        <f t="shared" si="19"/>
        <v>36.447242964243266</v>
      </c>
      <c r="H54" s="1">
        <f t="shared" si="7"/>
        <v>0.53136060787783213</v>
      </c>
      <c r="I54" s="1">
        <f t="shared" si="20"/>
        <v>57.158637821492228</v>
      </c>
      <c r="J54" s="1">
        <f t="shared" si="9"/>
        <v>237.15863782149222</v>
      </c>
      <c r="K54" s="1">
        <f t="shared" si="21"/>
        <v>-0.28816476393561946</v>
      </c>
      <c r="L54" s="1">
        <f t="shared" si="22"/>
        <v>-0.44643606981316819</v>
      </c>
      <c r="M54" s="1">
        <f t="shared" si="23"/>
        <v>-9.6054921311873152</v>
      </c>
      <c r="N54" s="1">
        <f t="shared" si="13"/>
        <v>-24.681202327105609</v>
      </c>
      <c r="Q54" s="5"/>
      <c r="R54" s="5"/>
    </row>
    <row r="55" spans="1:18" x14ac:dyDescent="0.25">
      <c r="A55" s="14">
        <f t="shared" si="24"/>
        <v>42</v>
      </c>
      <c r="B55" s="1">
        <f t="shared" si="14"/>
        <v>0.42000000000000021</v>
      </c>
      <c r="C55" s="1">
        <f t="shared" si="15"/>
        <v>9.2757203782913269</v>
      </c>
      <c r="D55" s="1">
        <f t="shared" si="16"/>
        <v>15.264242924332983</v>
      </c>
      <c r="E55" s="1">
        <f t="shared" si="17"/>
        <v>19.66982724831648</v>
      </c>
      <c r="F55" s="1">
        <f t="shared" si="18"/>
        <v>30.375262069627162</v>
      </c>
      <c r="G55" s="1">
        <f t="shared" si="19"/>
        <v>36.187824606863899</v>
      </c>
      <c r="H55" s="1">
        <f t="shared" si="7"/>
        <v>0.52382345991085766</v>
      </c>
      <c r="I55" s="1">
        <f t="shared" si="20"/>
        <v>57.074490962833416</v>
      </c>
      <c r="J55" s="1">
        <f t="shared" si="9"/>
        <v>237.07449096283341</v>
      </c>
      <c r="K55" s="1">
        <f t="shared" si="21"/>
        <v>-0.28472330340375585</v>
      </c>
      <c r="L55" s="1">
        <f t="shared" si="22"/>
        <v>-0.43968586246527719</v>
      </c>
      <c r="M55" s="1">
        <f t="shared" si="23"/>
        <v>-9.490776780125195</v>
      </c>
      <c r="N55" s="1">
        <f t="shared" si="13"/>
        <v>-24.456195415509242</v>
      </c>
      <c r="Q55" s="5"/>
      <c r="R55" s="5"/>
    </row>
    <row r="56" spans="1:18" x14ac:dyDescent="0.25">
      <c r="A56" s="14">
        <f t="shared" si="24"/>
        <v>43</v>
      </c>
      <c r="B56" s="1">
        <f t="shared" si="14"/>
        <v>0.43000000000000022</v>
      </c>
      <c r="C56" s="1">
        <f t="shared" si="15"/>
        <v>9.4719441119354855</v>
      </c>
      <c r="D56" s="1">
        <f t="shared" si="16"/>
        <v>15.566772735258478</v>
      </c>
      <c r="E56" s="1">
        <f t="shared" si="17"/>
        <v>19.574919480515227</v>
      </c>
      <c r="F56" s="1">
        <f t="shared" si="18"/>
        <v>30.13070011547207</v>
      </c>
      <c r="G56" s="1">
        <f t="shared" si="19"/>
        <v>35.930997232433768</v>
      </c>
      <c r="H56" s="1">
        <f t="shared" si="7"/>
        <v>0.51641462484686529</v>
      </c>
      <c r="I56" s="1">
        <f t="shared" si="20"/>
        <v>56.989549904987889</v>
      </c>
      <c r="J56" s="1">
        <f t="shared" si="9"/>
        <v>236.98954990498788</v>
      </c>
      <c r="K56" s="1">
        <f t="shared" si="21"/>
        <v>-0.28133855107180261</v>
      </c>
      <c r="L56" s="1">
        <f t="shared" si="22"/>
        <v>-0.43305044098412759</v>
      </c>
      <c r="M56" s="1">
        <f t="shared" si="23"/>
        <v>-9.3779517023934211</v>
      </c>
      <c r="N56" s="1">
        <f t="shared" si="13"/>
        <v>-24.235014699470923</v>
      </c>
      <c r="Q56" s="5"/>
      <c r="R56" s="5"/>
    </row>
    <row r="57" spans="1:18" x14ac:dyDescent="0.25">
      <c r="A57" s="14">
        <f t="shared" si="24"/>
        <v>44</v>
      </c>
      <c r="B57" s="1">
        <f t="shared" si="14"/>
        <v>0.44000000000000022</v>
      </c>
      <c r="C57" s="1">
        <f t="shared" si="15"/>
        <v>9.6672244091555175</v>
      </c>
      <c r="D57" s="1">
        <f t="shared" si="16"/>
        <v>15.866867985678226</v>
      </c>
      <c r="E57" s="1">
        <f t="shared" si="17"/>
        <v>19.481139963491295</v>
      </c>
      <c r="F57" s="1">
        <f t="shared" si="18"/>
        <v>29.88834996847736</v>
      </c>
      <c r="G57" s="1">
        <f t="shared" si="19"/>
        <v>35.676718993137783</v>
      </c>
      <c r="H57" s="1">
        <f t="shared" si="7"/>
        <v>0.50913131124612732</v>
      </c>
      <c r="I57" s="1">
        <f t="shared" si="20"/>
        <v>56.903807694440879</v>
      </c>
      <c r="J57" s="1">
        <f t="shared" si="9"/>
        <v>236.90380769444087</v>
      </c>
      <c r="K57" s="1">
        <f t="shared" si="21"/>
        <v>-0.27800926245738622</v>
      </c>
      <c r="L57" s="1">
        <f t="shared" si="22"/>
        <v>-0.42652730519757009</v>
      </c>
      <c r="M57" s="1">
        <f t="shared" si="23"/>
        <v>-9.2669754152462076</v>
      </c>
      <c r="N57" s="1">
        <f t="shared" si="13"/>
        <v>-24.017576839919002</v>
      </c>
      <c r="Q57" s="5"/>
      <c r="R57" s="5"/>
    </row>
    <row r="58" spans="1:18" x14ac:dyDescent="0.25">
      <c r="A58" s="14">
        <f t="shared" si="24"/>
        <v>45</v>
      </c>
      <c r="B58" s="1">
        <f t="shared" si="14"/>
        <v>0.45000000000000023</v>
      </c>
      <c r="C58" s="1">
        <f t="shared" si="15"/>
        <v>9.8615724600196675</v>
      </c>
      <c r="D58" s="1">
        <f t="shared" si="16"/>
        <v>16.164550606521004</v>
      </c>
      <c r="E58" s="1">
        <f t="shared" si="17"/>
        <v>19.388470209338834</v>
      </c>
      <c r="F58" s="1">
        <f t="shared" si="18"/>
        <v>29.64817420007817</v>
      </c>
      <c r="G58" s="1">
        <f t="shared" si="19"/>
        <v>35.424948983119229</v>
      </c>
      <c r="H58" s="1">
        <f t="shared" si="7"/>
        <v>0.50197080418264006</v>
      </c>
      <c r="I58" s="1">
        <f t="shared" si="20"/>
        <v>56.817257290585509</v>
      </c>
      <c r="J58" s="1">
        <f t="shared" si="9"/>
        <v>236.8172572905855</v>
      </c>
      <c r="K58" s="1">
        <f t="shared" si="21"/>
        <v>-0.27473422721062218</v>
      </c>
      <c r="L58" s="1">
        <f t="shared" si="22"/>
        <v>-0.42011402339216031</v>
      </c>
      <c r="M58" s="1">
        <f t="shared" si="23"/>
        <v>-9.1578075736874069</v>
      </c>
      <c r="N58" s="1">
        <f t="shared" si="13"/>
        <v>-23.80380077973868</v>
      </c>
      <c r="Q58" s="5"/>
      <c r="R58" s="5"/>
    </row>
    <row r="59" spans="1:18" x14ac:dyDescent="0.25">
      <c r="A59" s="14">
        <f t="shared" si="24"/>
        <v>46</v>
      </c>
      <c r="B59" s="1">
        <f t="shared" si="14"/>
        <v>0.46000000000000024</v>
      </c>
      <c r="C59" s="1">
        <f t="shared" si="15"/>
        <v>10.054999271734371</v>
      </c>
      <c r="D59" s="1">
        <f t="shared" si="16"/>
        <v>16.4598421584828</v>
      </c>
      <c r="E59" s="1">
        <f t="shared" si="17"/>
        <v>19.296892133601961</v>
      </c>
      <c r="F59" s="1">
        <f t="shared" si="18"/>
        <v>29.410136192280785</v>
      </c>
      <c r="G59" s="1">
        <f t="shared" si="19"/>
        <v>35.175647213155486</v>
      </c>
      <c r="H59" s="1">
        <f t="shared" si="7"/>
        <v>0.49493046274574937</v>
      </c>
      <c r="I59" s="1">
        <f t="shared" si="20"/>
        <v>56.72989156469783</v>
      </c>
      <c r="J59" s="1">
        <f t="shared" si="9"/>
        <v>236.72989156469782</v>
      </c>
      <c r="K59" s="1">
        <f t="shared" si="21"/>
        <v>-0.27151226800075906</v>
      </c>
      <c r="L59" s="1">
        <f t="shared" si="22"/>
        <v>-0.41380823007621004</v>
      </c>
      <c r="M59" s="1">
        <f t="shared" si="23"/>
        <v>-9.0504089333586357</v>
      </c>
      <c r="N59" s="1">
        <f t="shared" si="13"/>
        <v>-23.593607669207003</v>
      </c>
      <c r="Q59" s="5"/>
      <c r="R59" s="5"/>
    </row>
    <row r="60" spans="1:18" x14ac:dyDescent="0.25">
      <c r="A60" s="14">
        <f t="shared" si="24"/>
        <v>47</v>
      </c>
      <c r="B60" s="1">
        <f t="shared" si="14"/>
        <v>0.47000000000000025</v>
      </c>
      <c r="C60" s="1">
        <f t="shared" si="15"/>
        <v>10.247515672623722</v>
      </c>
      <c r="D60" s="1">
        <f t="shared" si="16"/>
        <v>16.752763840022148</v>
      </c>
      <c r="E60" s="1">
        <f t="shared" si="17"/>
        <v>19.206388044268376</v>
      </c>
      <c r="F60" s="1">
        <f t="shared" si="18"/>
        <v>29.174200115588715</v>
      </c>
      <c r="G60" s="1">
        <f t="shared" si="19"/>
        <v>34.928774586169382</v>
      </c>
      <c r="H60" s="1">
        <f t="shared" si="7"/>
        <v>0.48800771763657286</v>
      </c>
      <c r="I60" s="1">
        <f t="shared" si="20"/>
        <v>56.641703298901859</v>
      </c>
      <c r="J60" s="1">
        <f t="shared" si="9"/>
        <v>236.64170329890186</v>
      </c>
      <c r="K60" s="1">
        <f t="shared" si="21"/>
        <v>-0.26834223944509972</v>
      </c>
      <c r="L60" s="1">
        <f t="shared" si="22"/>
        <v>-0.4076076238276779</v>
      </c>
      <c r="M60" s="1">
        <f t="shared" si="23"/>
        <v>-8.9447413148366568</v>
      </c>
      <c r="N60" s="1">
        <f t="shared" si="13"/>
        <v>-23.386920794255932</v>
      </c>
      <c r="Q60" s="5"/>
      <c r="R60" s="5"/>
    </row>
    <row r="61" spans="1:18" x14ac:dyDescent="0.25">
      <c r="A61" s="14">
        <f t="shared" si="24"/>
        <v>48</v>
      </c>
      <c r="B61" s="1">
        <f t="shared" si="14"/>
        <v>0.48000000000000026</v>
      </c>
      <c r="C61" s="1">
        <f t="shared" si="15"/>
        <v>10.439132316000665</v>
      </c>
      <c r="D61" s="1">
        <f t="shared" si="16"/>
        <v>17.043336495138323</v>
      </c>
      <c r="E61" s="1">
        <f t="shared" si="17"/>
        <v>19.116940631120009</v>
      </c>
      <c r="F61" s="1">
        <f t="shared" si="18"/>
        <v>28.940330907646157</v>
      </c>
      <c r="G61" s="1">
        <f t="shared" si="19"/>
        <v>34.684292873544742</v>
      </c>
      <c r="H61" s="1">
        <f t="shared" si="7"/>
        <v>0.48120006885513061</v>
      </c>
      <c r="I61" s="1">
        <f t="shared" si="20"/>
        <v>56.552685185124723</v>
      </c>
      <c r="J61" s="1">
        <f t="shared" si="9"/>
        <v>236.55268518512472</v>
      </c>
      <c r="K61" s="1">
        <f t="shared" si="21"/>
        <v>-0.26522302707837353</v>
      </c>
      <c r="L61" s="1">
        <f t="shared" si="22"/>
        <v>-0.40150996522323923</v>
      </c>
      <c r="M61" s="1">
        <f t="shared" si="23"/>
        <v>-8.8407675692791177</v>
      </c>
      <c r="N61" s="1">
        <f t="shared" si="13"/>
        <v>-23.183665507441308</v>
      </c>
      <c r="Q61" s="5"/>
      <c r="R61" s="5"/>
    </row>
    <row r="62" spans="1:18" x14ac:dyDescent="0.25">
      <c r="A62" s="14">
        <f t="shared" si="24"/>
        <v>49</v>
      </c>
      <c r="B62" s="1">
        <f t="shared" si="14"/>
        <v>0.49000000000000027</v>
      </c>
      <c r="C62" s="1">
        <f t="shared" si="15"/>
        <v>10.6298596839334</v>
      </c>
      <c r="D62" s="1">
        <f t="shared" si="16"/>
        <v>17.331580620939413</v>
      </c>
      <c r="E62" s="1">
        <f t="shared" si="17"/>
        <v>19.028532955427217</v>
      </c>
      <c r="F62" s="1">
        <f t="shared" si="18"/>
        <v>28.708494252571743</v>
      </c>
      <c r="G62" s="1">
        <f t="shared" si="19"/>
        <v>34.442164692215911</v>
      </c>
      <c r="H62" s="1">
        <f t="shared" si="7"/>
        <v>0.47450508347428977</v>
      </c>
      <c r="I62" s="1">
        <f t="shared" si="20"/>
        <v>56.462829824041869</v>
      </c>
      <c r="J62" s="1">
        <f t="shared" si="9"/>
        <v>236.46282982404188</v>
      </c>
      <c r="K62" s="1">
        <f t="shared" si="21"/>
        <v>-0.26215354636083277</v>
      </c>
      <c r="L62" s="1">
        <f t="shared" si="22"/>
        <v>-0.395513074845044</v>
      </c>
      <c r="M62" s="1">
        <f t="shared" si="23"/>
        <v>-8.7384515453610927</v>
      </c>
      <c r="N62" s="1">
        <f t="shared" si="13"/>
        <v>-22.983769161501467</v>
      </c>
      <c r="Q62" s="5"/>
      <c r="R62" s="5"/>
    </row>
    <row r="63" spans="1:18" x14ac:dyDescent="0.25">
      <c r="A63" s="14">
        <f t="shared" si="24"/>
        <v>50</v>
      </c>
      <c r="B63" s="1">
        <f t="shared" si="14"/>
        <v>0.50000000000000022</v>
      </c>
      <c r="C63" s="1">
        <f t="shared" si="15"/>
        <v>10.819708090910405</v>
      </c>
      <c r="D63" s="1">
        <f t="shared" si="16"/>
        <v>17.617516375007057</v>
      </c>
      <c r="E63" s="1">
        <f t="shared" si="17"/>
        <v>18.941148439973606</v>
      </c>
      <c r="F63" s="1">
        <f t="shared" si="18"/>
        <v>28.478656560956729</v>
      </c>
      <c r="G63" s="1">
        <f t="shared" si="19"/>
        <v>34.202353482502318</v>
      </c>
      <c r="H63" s="1">
        <f t="shared" si="7"/>
        <v>0.46792039349681536</v>
      </c>
      <c r="I63" s="1">
        <f t="shared" si="20"/>
        <v>56.372129724012645</v>
      </c>
      <c r="J63" s="1">
        <f t="shared" si="9"/>
        <v>236.37212972401264</v>
      </c>
      <c r="K63" s="1">
        <f t="shared" si="21"/>
        <v>-0.25913274172340983</v>
      </c>
      <c r="L63" s="1">
        <f t="shared" si="22"/>
        <v>-0.38961483136185038</v>
      </c>
      <c r="M63" s="1">
        <f t="shared" si="23"/>
        <v>-8.6377580574469945</v>
      </c>
      <c r="N63" s="1">
        <f t="shared" si="13"/>
        <v>-22.787161045395013</v>
      </c>
      <c r="Q63" s="5"/>
      <c r="R63" s="5"/>
    </row>
    <row r="64" spans="1:18" x14ac:dyDescent="0.25">
      <c r="A64" s="14">
        <f t="shared" si="24"/>
        <v>51</v>
      </c>
      <c r="B64" s="1">
        <f t="shared" si="14"/>
        <v>0.51000000000000023</v>
      </c>
      <c r="C64" s="1">
        <f t="shared" si="15"/>
        <v>11.008687687407269</v>
      </c>
      <c r="D64" s="1">
        <f t="shared" si="16"/>
        <v>17.901163582564354</v>
      </c>
      <c r="E64" s="1">
        <f t="shared" si="17"/>
        <v>18.854770859399135</v>
      </c>
      <c r="F64" s="1">
        <f t="shared" si="18"/>
        <v>28.25078495050278</v>
      </c>
      <c r="G64" s="1">
        <f t="shared" si="19"/>
        <v>33.96482348666045</v>
      </c>
      <c r="H64" s="1">
        <f t="shared" si="7"/>
        <v>0.46144369379200056</v>
      </c>
      <c r="I64" s="1">
        <f t="shared" si="20"/>
        <v>56.2805773000063</v>
      </c>
      <c r="J64" s="1">
        <f t="shared" si="9"/>
        <v>236.28057730000631</v>
      </c>
      <c r="K64" s="1">
        <f t="shared" si="21"/>
        <v>-0.25615958564836822</v>
      </c>
      <c r="L64" s="1">
        <f t="shared" si="22"/>
        <v>-0.38381316968137236</v>
      </c>
      <c r="M64" s="1">
        <f t="shared" si="23"/>
        <v>-8.5386528549456067</v>
      </c>
      <c r="N64" s="1">
        <f t="shared" si="13"/>
        <v>-22.593772322712411</v>
      </c>
      <c r="Q64" s="5"/>
      <c r="R64" s="5"/>
    </row>
    <row r="65" spans="1:18" x14ac:dyDescent="0.25">
      <c r="A65" s="14">
        <f t="shared" si="24"/>
        <v>52</v>
      </c>
      <c r="B65" s="1">
        <f t="shared" si="14"/>
        <v>0.52000000000000024</v>
      </c>
      <c r="C65" s="1">
        <f t="shared" si="15"/>
        <v>11.196808463358513</v>
      </c>
      <c r="D65" s="1">
        <f t="shared" si="16"/>
        <v>18.182541743453246</v>
      </c>
      <c r="E65" s="1">
        <f t="shared" si="17"/>
        <v>18.769384330849679</v>
      </c>
      <c r="F65" s="1">
        <f t="shared" si="18"/>
        <v>28.024847227275657</v>
      </c>
      <c r="G65" s="1">
        <f t="shared" si="19"/>
        <v>33.729539728126824</v>
      </c>
      <c r="H65" s="1">
        <f t="shared" si="7"/>
        <v>0.45507274010851428</v>
      </c>
      <c r="I65" s="1">
        <f t="shared" si="20"/>
        <v>56.188164872518378</v>
      </c>
      <c r="J65" s="1">
        <f t="shared" si="9"/>
        <v>236.18816487251837</v>
      </c>
      <c r="K65" s="1">
        <f t="shared" si="21"/>
        <v>-0.25323307778395016</v>
      </c>
      <c r="L65" s="1">
        <f t="shared" si="22"/>
        <v>-0.37810607917083172</v>
      </c>
      <c r="M65" s="1">
        <f t="shared" si="23"/>
        <v>-8.4411025927983392</v>
      </c>
      <c r="N65" s="1">
        <f t="shared" si="13"/>
        <v>-22.403535972361059</v>
      </c>
      <c r="Q65" s="5"/>
      <c r="R65" s="5"/>
    </row>
    <row r="66" spans="1:18" x14ac:dyDescent="0.25">
      <c r="A66" s="14">
        <f t="shared" si="24"/>
        <v>53</v>
      </c>
      <c r="B66" s="1">
        <f t="shared" si="14"/>
        <v>0.53000000000000025</v>
      </c>
      <c r="C66" s="1">
        <f t="shared" si="15"/>
        <v>11.38408025153737</v>
      </c>
      <c r="D66" s="1">
        <f t="shared" si="16"/>
        <v>18.461670038927384</v>
      </c>
      <c r="E66" s="1">
        <f t="shared" si="17"/>
        <v>18.684973304921694</v>
      </c>
      <c r="F66" s="1">
        <f t="shared" si="18"/>
        <v>27.800811867552046</v>
      </c>
      <c r="G66" s="1">
        <f t="shared" si="19"/>
        <v>33.496467991426485</v>
      </c>
      <c r="H66" s="1">
        <f t="shared" si="7"/>
        <v>0.4488053471602636</v>
      </c>
      <c r="I66" s="1">
        <f t="shared" si="20"/>
        <v>56.094884666477988</v>
      </c>
      <c r="J66" s="1">
        <f t="shared" si="9"/>
        <v>236.09488466647798</v>
      </c>
      <c r="K66" s="1">
        <f t="shared" si="21"/>
        <v>-0.25035224409158713</v>
      </c>
      <c r="L66" s="1">
        <f t="shared" si="22"/>
        <v>-0.37249160194285069</v>
      </c>
      <c r="M66" s="1">
        <f t="shared" si="23"/>
        <v>-8.3450748030529045</v>
      </c>
      <c r="N66" s="1">
        <f t="shared" si="13"/>
        <v>-22.216386731428358</v>
      </c>
      <c r="Q66" s="5"/>
      <c r="R66" s="5"/>
    </row>
    <row r="67" spans="1:18" x14ac:dyDescent="0.25">
      <c r="A67" s="14">
        <f t="shared" si="24"/>
        <v>54</v>
      </c>
      <c r="B67" s="1">
        <f t="shared" si="14"/>
        <v>0.54000000000000026</v>
      </c>
      <c r="C67" s="1">
        <f t="shared" si="15"/>
        <v>11.570512730846433</v>
      </c>
      <c r="D67" s="1">
        <f t="shared" si="16"/>
        <v>18.738567338266332</v>
      </c>
      <c r="E67" s="1">
        <f t="shared" si="17"/>
        <v>18.601522556891165</v>
      </c>
      <c r="F67" s="1">
        <f t="shared" si="18"/>
        <v>27.578648000237763</v>
      </c>
      <c r="G67" s="1">
        <f t="shared" si="19"/>
        <v>33.265574802722846</v>
      </c>
      <c r="H67" s="1">
        <f t="shared" si="7"/>
        <v>0.4426393867822197</v>
      </c>
      <c r="I67" s="1">
        <f t="shared" si="20"/>
        <v>56.000728810145802</v>
      </c>
      <c r="J67" s="1">
        <f t="shared" si="9"/>
        <v>236.0007288101458</v>
      </c>
      <c r="K67" s="1">
        <f t="shared" si="21"/>
        <v>-0.24751613602431977</v>
      </c>
      <c r="L67" s="1">
        <f t="shared" si="22"/>
        <v>-0.36696783120394888</v>
      </c>
      <c r="M67" s="1">
        <f t="shared" si="23"/>
        <v>-8.2505378674773251</v>
      </c>
      <c r="N67" s="1">
        <f t="shared" si="13"/>
        <v>-22.03226104013163</v>
      </c>
      <c r="Q67" s="5"/>
      <c r="R67" s="5"/>
    </row>
    <row r="68" spans="1:18" x14ac:dyDescent="0.25">
      <c r="A68" s="14">
        <f t="shared" si="24"/>
        <v>55</v>
      </c>
      <c r="B68" s="1">
        <f t="shared" si="14"/>
        <v>0.55000000000000027</v>
      </c>
      <c r="C68" s="1">
        <f t="shared" si="15"/>
        <v>11.756115429521971</v>
      </c>
      <c r="D68" s="1">
        <f t="shared" si="16"/>
        <v>19.013252205216702</v>
      </c>
      <c r="E68" s="1">
        <f t="shared" si="17"/>
        <v>18.519017178216391</v>
      </c>
      <c r="F68" s="1">
        <f t="shared" si="18"/>
        <v>27.358325389836448</v>
      </c>
      <c r="G68" s="1">
        <f t="shared" si="19"/>
        <v>33.036827410985509</v>
      </c>
      <c r="H68" s="1">
        <f t="shared" si="7"/>
        <v>0.43657278615329742</v>
      </c>
      <c r="I68" s="1">
        <f t="shared" si="20"/>
        <v>55.905689334003121</v>
      </c>
      <c r="J68" s="1">
        <f t="shared" si="9"/>
        <v>235.90568933400311</v>
      </c>
      <c r="K68" s="1">
        <f t="shared" si="21"/>
        <v>-0.24472382973512427</v>
      </c>
      <c r="L68" s="1">
        <f t="shared" si="22"/>
        <v>-0.36153290966304386</v>
      </c>
      <c r="M68" s="1">
        <f t="shared" si="23"/>
        <v>-8.1574609911708098</v>
      </c>
      <c r="N68" s="1">
        <f t="shared" si="13"/>
        <v>-21.851096988768131</v>
      </c>
      <c r="Q68" s="5"/>
      <c r="R68" s="5"/>
    </row>
    <row r="69" spans="1:18" x14ac:dyDescent="0.25">
      <c r="A69" s="14">
        <f t="shared" si="24"/>
        <v>56</v>
      </c>
      <c r="B69" s="1">
        <f t="shared" si="14"/>
        <v>0.56000000000000028</v>
      </c>
      <c r="C69" s="1">
        <f t="shared" si="15"/>
        <v>11.940897728254576</v>
      </c>
      <c r="D69" s="1">
        <f t="shared" si="16"/>
        <v>19.285742904265629</v>
      </c>
      <c r="E69" s="1">
        <f t="shared" si="17"/>
        <v>18.437442568304682</v>
      </c>
      <c r="F69" s="1">
        <f t="shared" si="18"/>
        <v>27.139814419948767</v>
      </c>
      <c r="G69" s="1">
        <f t="shared" si="19"/>
        <v>32.810193769753823</v>
      </c>
      <c r="H69" s="1">
        <f t="shared" si="7"/>
        <v>0.43060352608351704</v>
      </c>
      <c r="I69" s="1">
        <f t="shared" si="20"/>
        <v>55.809758169632218</v>
      </c>
      <c r="J69" s="1">
        <f t="shared" si="9"/>
        <v>235.80975816963223</v>
      </c>
      <c r="K69" s="1">
        <f t="shared" si="21"/>
        <v>-0.24197442531391347</v>
      </c>
      <c r="L69" s="1">
        <f t="shared" si="22"/>
        <v>-0.35618502799747137</v>
      </c>
      <c r="M69" s="1">
        <f t="shared" si="23"/>
        <v>-8.0658141771304486</v>
      </c>
      <c r="N69" s="1">
        <f t="shared" si="13"/>
        <v>-21.672834266582381</v>
      </c>
      <c r="Q69" s="5"/>
      <c r="R69" s="5"/>
    </row>
    <row r="70" spans="1:18" x14ac:dyDescent="0.25">
      <c r="A70" s="14">
        <f t="shared" si="24"/>
        <v>57</v>
      </c>
      <c r="B70" s="1">
        <f t="shared" si="14"/>
        <v>0.57000000000000028</v>
      </c>
      <c r="C70" s="1">
        <f t="shared" si="15"/>
        <v>12.124868863228766</v>
      </c>
      <c r="D70" s="1">
        <f t="shared" si="16"/>
        <v>19.556057406751787</v>
      </c>
      <c r="E70" s="1">
        <f t="shared" si="17"/>
        <v>18.356784426533377</v>
      </c>
      <c r="F70" s="1">
        <f t="shared" si="18"/>
        <v>26.923086077282942</v>
      </c>
      <c r="G70" s="1">
        <f t="shared" si="19"/>
        <v>32.58564251947481</v>
      </c>
      <c r="H70" s="1">
        <f t="shared" si="7"/>
        <v>0.42472963936280189</v>
      </c>
      <c r="I70" s="1">
        <f t="shared" si="20"/>
        <v>55.712927148588065</v>
      </c>
      <c r="J70" s="1">
        <f t="shared" si="9"/>
        <v>235.71292714858805</v>
      </c>
      <c r="K70" s="1">
        <f t="shared" si="21"/>
        <v>-0.23926704605203158</v>
      </c>
      <c r="L70" s="1">
        <f t="shared" si="22"/>
        <v>-0.35092242337415652</v>
      </c>
      <c r="M70" s="1">
        <f t="shared" si="23"/>
        <v>-7.9755682017343865</v>
      </c>
      <c r="N70" s="1">
        <f t="shared" si="13"/>
        <v>-21.497414112471887</v>
      </c>
      <c r="Q70" s="5"/>
      <c r="R70" s="5"/>
    </row>
    <row r="71" spans="1:18" x14ac:dyDescent="0.25">
      <c r="A71" s="14">
        <f t="shared" si="24"/>
        <v>58</v>
      </c>
      <c r="B71" s="1">
        <f t="shared" si="14"/>
        <v>0.58000000000000029</v>
      </c>
      <c r="C71" s="1">
        <f t="shared" si="15"/>
        <v>12.308037929084014</v>
      </c>
      <c r="D71" s="1">
        <f t="shared" si="16"/>
        <v>19.824213396818994</v>
      </c>
      <c r="E71" s="1">
        <f t="shared" si="17"/>
        <v>18.277028744516034</v>
      </c>
      <c r="F71" s="1">
        <f t="shared" si="18"/>
        <v>26.708111936158222</v>
      </c>
      <c r="G71" s="1">
        <f t="shared" si="19"/>
        <v>32.363142970394925</v>
      </c>
      <c r="H71" s="1">
        <f t="shared" si="7"/>
        <v>0.418949209168889</v>
      </c>
      <c r="I71" s="1">
        <f t="shared" si="20"/>
        <v>55.615188001261764</v>
      </c>
      <c r="J71" s="1">
        <f t="shared" si="9"/>
        <v>235.61518800126177</v>
      </c>
      <c r="K71" s="1">
        <f t="shared" si="21"/>
        <v>-0.23660083773311588</v>
      </c>
      <c r="L71" s="1">
        <f t="shared" si="22"/>
        <v>-0.34574337802367999</v>
      </c>
      <c r="M71" s="1">
        <f t="shared" si="23"/>
        <v>-7.8866945911038631</v>
      </c>
      <c r="N71" s="1">
        <f t="shared" si="13"/>
        <v>-21.324779267456002</v>
      </c>
      <c r="Q71" s="5"/>
      <c r="R71" s="5"/>
    </row>
    <row r="72" spans="1:18" x14ac:dyDescent="0.25">
      <c r="A72" s="14">
        <f t="shared" si="24"/>
        <v>59</v>
      </c>
      <c r="B72" s="1">
        <f t="shared" si="14"/>
        <v>0.5900000000000003</v>
      </c>
      <c r="C72" s="1">
        <f t="shared" si="15"/>
        <v>12.490413881799618</v>
      </c>
      <c r="D72" s="1">
        <f t="shared" si="16"/>
        <v>20.090228277217204</v>
      </c>
      <c r="E72" s="1">
        <f t="shared" si="17"/>
        <v>18.198161798604996</v>
      </c>
      <c r="F72" s="1">
        <f t="shared" si="18"/>
        <v>26.49486414348366</v>
      </c>
      <c r="G72" s="1">
        <f t="shared" si="19"/>
        <v>32.142665085985982</v>
      </c>
      <c r="H72" s="1">
        <f t="shared" si="7"/>
        <v>0.41326036753194489</v>
      </c>
      <c r="I72" s="1">
        <f t="shared" si="20"/>
        <v>55.516532355735912</v>
      </c>
      <c r="J72" s="1">
        <f t="shared" si="9"/>
        <v>235.5165323557359</v>
      </c>
      <c r="K72" s="1">
        <f t="shared" si="21"/>
        <v>-0.23397496794925787</v>
      </c>
      <c r="L72" s="1">
        <f t="shared" si="22"/>
        <v>-0.34064621786507765</v>
      </c>
      <c r="M72" s="1">
        <f t="shared" si="23"/>
        <v>-7.7991655983085959</v>
      </c>
      <c r="N72" s="1">
        <f t="shared" si="13"/>
        <v>-21.154873928835922</v>
      </c>
      <c r="Q72" s="5"/>
      <c r="R72" s="5"/>
    </row>
    <row r="73" spans="1:18" x14ac:dyDescent="0.25">
      <c r="A73" s="14">
        <f t="shared" si="24"/>
        <v>60</v>
      </c>
      <c r="B73" s="1">
        <f t="shared" si="14"/>
        <v>0.60000000000000031</v>
      </c>
      <c r="C73" s="1">
        <f t="shared" si="15"/>
        <v>12.672005541505753</v>
      </c>
      <c r="D73" s="1">
        <f t="shared" si="16"/>
        <v>20.354119174955599</v>
      </c>
      <c r="E73" s="1">
        <f t="shared" si="17"/>
        <v>18.120170142621909</v>
      </c>
      <c r="F73" s="1">
        <f t="shared" si="18"/>
        <v>26.283315404195299</v>
      </c>
      <c r="G73" s="1">
        <f t="shared" si="19"/>
        <v>31.924179466886482</v>
      </c>
      <c r="H73" s="1">
        <f t="shared" si="7"/>
        <v>0.40766129385359062</v>
      </c>
      <c r="I73" s="1">
        <f t="shared" si="20"/>
        <v>55.416951736632114</v>
      </c>
      <c r="J73" s="1">
        <f t="shared" si="9"/>
        <v>235.41695173663211</v>
      </c>
      <c r="K73" s="1">
        <f t="shared" si="21"/>
        <v>-0.23138862544143193</v>
      </c>
      <c r="L73" s="1">
        <f t="shared" si="22"/>
        <v>-0.33562931117932521</v>
      </c>
      <c r="M73" s="1">
        <f t="shared" si="23"/>
        <v>-7.7129541813810647</v>
      </c>
      <c r="N73" s="1">
        <f t="shared" si="13"/>
        <v>-20.987643705977508</v>
      </c>
      <c r="Q73" s="5"/>
      <c r="R73" s="5"/>
    </row>
    <row r="74" spans="1:18" x14ac:dyDescent="0.25">
      <c r="A74" s="14">
        <f t="shared" si="24"/>
        <v>61</v>
      </c>
      <c r="B74" s="1">
        <f t="shared" si="14"/>
        <v>0.61000000000000032</v>
      </c>
      <c r="C74" s="1">
        <f t="shared" si="15"/>
        <v>12.852821595222903</v>
      </c>
      <c r="D74" s="1">
        <f t="shared" si="16"/>
        <v>20.615902946812252</v>
      </c>
      <c r="E74" s="1">
        <f t="shared" si="17"/>
        <v>18.043040600808098</v>
      </c>
      <c r="F74" s="1">
        <f t="shared" si="18"/>
        <v>26.073438967135523</v>
      </c>
      <c r="G74" s="1">
        <f t="shared" si="19"/>
        <v>31.707657335340159</v>
      </c>
      <c r="H74" s="1">
        <f t="shared" si="7"/>
        <v>0.40215021347814023</v>
      </c>
      <c r="I74" s="1">
        <f t="shared" si="20"/>
        <v>55.316437563951027</v>
      </c>
      <c r="J74" s="1">
        <f t="shared" si="9"/>
        <v>235.31643756395101</v>
      </c>
      <c r="K74" s="1">
        <f t="shared" si="21"/>
        <v>-0.22884101946322138</v>
      </c>
      <c r="L74" s="1">
        <f t="shared" si="22"/>
        <v>-0.33069106732953535</v>
      </c>
      <c r="M74" s="1">
        <f t="shared" si="23"/>
        <v>-7.6280339821073797</v>
      </c>
      <c r="N74" s="1">
        <f t="shared" si="13"/>
        <v>-20.823035577651179</v>
      </c>
      <c r="Q74" s="5"/>
      <c r="R74" s="5"/>
    </row>
    <row r="75" spans="1:18" x14ac:dyDescent="0.25">
      <c r="A75" s="14">
        <f t="shared" si="24"/>
        <v>62</v>
      </c>
      <c r="B75" s="1">
        <f t="shared" si="14"/>
        <v>0.62000000000000033</v>
      </c>
      <c r="C75" s="1">
        <f t="shared" si="15"/>
        <v>13.032870599531877</v>
      </c>
      <c r="D75" s="1">
        <f t="shared" si="16"/>
        <v>20.875596184704726</v>
      </c>
      <c r="E75" s="1">
        <f t="shared" si="17"/>
        <v>17.966760260987023</v>
      </c>
      <c r="F75" s="1">
        <f t="shared" si="18"/>
        <v>25.865208611359012</v>
      </c>
      <c r="G75" s="1">
        <f t="shared" si="19"/>
        <v>31.493070520114468</v>
      </c>
      <c r="H75" s="1">
        <f t="shared" si="7"/>
        <v>0.39672539631396125</v>
      </c>
      <c r="I75" s="1">
        <f t="shared" si="20"/>
        <v>55.21498115190515</v>
      </c>
      <c r="J75" s="1">
        <f t="shared" si="9"/>
        <v>235.21498115190514</v>
      </c>
      <c r="K75" s="1">
        <f t="shared" si="21"/>
        <v>-0.22633137916690207</v>
      </c>
      <c r="L75" s="1">
        <f t="shared" si="22"/>
        <v>-0.32582993552600048</v>
      </c>
      <c r="M75" s="1">
        <f t="shared" si="23"/>
        <v>-7.5443793055634032</v>
      </c>
      <c r="N75" s="1">
        <f t="shared" si="13"/>
        <v>-20.660997850866686</v>
      </c>
      <c r="Q75" s="5"/>
      <c r="R75" s="5"/>
    </row>
    <row r="76" spans="1:18" x14ac:dyDescent="0.25">
      <c r="A76" s="14">
        <f t="shared" si="24"/>
        <v>63</v>
      </c>
      <c r="B76" s="1">
        <f t="shared" si="14"/>
        <v>0.63000000000000034</v>
      </c>
      <c r="C76" s="1">
        <f t="shared" si="15"/>
        <v>13.212160983176469</v>
      </c>
      <c r="D76" s="1">
        <f t="shared" si="16"/>
        <v>21.133215220925774</v>
      </c>
      <c r="E76" s="1">
        <f t="shared" si="17"/>
        <v>17.891316467931389</v>
      </c>
      <c r="F76" s="1">
        <f t="shared" si="18"/>
        <v>25.658598632850346</v>
      </c>
      <c r="G76" s="1">
        <f t="shared" si="19"/>
        <v>31.280391441882287</v>
      </c>
      <c r="H76" s="1">
        <f t="shared" si="7"/>
        <v>0.39138515550295305</v>
      </c>
      <c r="I76" s="1">
        <f t="shared" si="20"/>
        <v>55.11257370774473</v>
      </c>
      <c r="J76" s="1">
        <f t="shared" si="9"/>
        <v>235.11257370774473</v>
      </c>
      <c r="K76" s="1">
        <f t="shared" si="21"/>
        <v>-0.22385895301099556</v>
      </c>
      <c r="L76" s="1">
        <f t="shared" si="22"/>
        <v>-0.32104440363428172</v>
      </c>
      <c r="M76" s="1">
        <f t="shared" si="23"/>
        <v>-7.4619651003665188</v>
      </c>
      <c r="N76" s="1">
        <f t="shared" si="13"/>
        <v>-20.501480121142727</v>
      </c>
      <c r="Q76" s="5"/>
      <c r="R76" s="5"/>
    </row>
    <row r="77" spans="1:18" x14ac:dyDescent="0.25">
      <c r="A77" s="14">
        <f t="shared" si="24"/>
        <v>64</v>
      </c>
      <c r="B77" s="1">
        <f t="shared" si="14"/>
        <v>0.64000000000000035</v>
      </c>
      <c r="C77" s="1">
        <f t="shared" si="15"/>
        <v>13.390701049600764</v>
      </c>
      <c r="D77" s="1">
        <f t="shared" si="16"/>
        <v>21.388776133248221</v>
      </c>
      <c r="E77" s="1">
        <f t="shared" si="17"/>
        <v>17.816696816927724</v>
      </c>
      <c r="F77" s="1">
        <f t="shared" si="18"/>
        <v>25.45358383163892</v>
      </c>
      <c r="G77" s="1">
        <f t="shared" si="19"/>
        <v>31.069593099050923</v>
      </c>
      <c r="H77" s="1">
        <f t="shared" si="7"/>
        <v>0.38612784613623713</v>
      </c>
      <c r="I77" s="1">
        <f t="shared" si="20"/>
        <v>55.009206330577136</v>
      </c>
      <c r="J77" s="1">
        <f t="shared" si="9"/>
        <v>235.00920633057714</v>
      </c>
      <c r="K77" s="1">
        <f t="shared" si="21"/>
        <v>-0.22142300818844016</v>
      </c>
      <c r="L77" s="1">
        <f t="shared" si="22"/>
        <v>-0.31633299702464107</v>
      </c>
      <c r="M77" s="1">
        <f t="shared" si="23"/>
        <v>-7.3807669396146718</v>
      </c>
      <c r="N77" s="1">
        <f t="shared" si="13"/>
        <v>-20.344433234154703</v>
      </c>
      <c r="Q77" s="5"/>
      <c r="R77" s="5"/>
    </row>
    <row r="78" spans="1:18" x14ac:dyDescent="0.25">
      <c r="A78" s="14">
        <f t="shared" si="24"/>
        <v>65</v>
      </c>
      <c r="B78" s="1">
        <f t="shared" si="14"/>
        <v>0.65000000000000036</v>
      </c>
      <c r="C78" s="1">
        <f t="shared" si="15"/>
        <v>13.568498979423062</v>
      </c>
      <c r="D78" s="1">
        <f t="shared" si="16"/>
        <v>21.642294749902902</v>
      </c>
      <c r="E78" s="1">
        <f t="shared" si="17"/>
        <v>17.742889147531578</v>
      </c>
      <c r="F78" s="1">
        <f t="shared" si="18"/>
        <v>25.250139499297372</v>
      </c>
      <c r="G78" s="1">
        <f t="shared" si="19"/>
        <v>30.860649054023007</v>
      </c>
      <c r="H78" s="1">
        <f t="shared" si="7"/>
        <v>0.38095186401422843</v>
      </c>
      <c r="I78" s="1">
        <f t="shared" si="20"/>
        <v>54.90487001018014</v>
      </c>
      <c r="J78" s="1">
        <f t="shared" si="9"/>
        <v>234.90487001018013</v>
      </c>
      <c r="K78" s="1">
        <f t="shared" si="21"/>
        <v>-0.21902283007456225</v>
      </c>
      <c r="L78" s="1">
        <f t="shared" si="22"/>
        <v>-0.31169427746117606</v>
      </c>
      <c r="M78" s="1">
        <f t="shared" si="23"/>
        <v>-7.3007610024854088</v>
      </c>
      <c r="N78" s="1">
        <f t="shared" si="13"/>
        <v>-20.18980924870587</v>
      </c>
      <c r="Q78" s="5"/>
      <c r="R78" s="5"/>
    </row>
    <row r="79" spans="1:18" x14ac:dyDescent="0.25">
      <c r="A79" s="14">
        <f t="shared" si="24"/>
        <v>66</v>
      </c>
      <c r="B79" s="1">
        <f t="shared" si="14"/>
        <v>0.66000000000000036</v>
      </c>
      <c r="C79" s="1">
        <f t="shared" si="15"/>
        <v>13.745562832848254</v>
      </c>
      <c r="D79" s="1">
        <f t="shared" si="16"/>
        <v>21.893786654433441</v>
      </c>
      <c r="E79" s="1">
        <f t="shared" si="17"/>
        <v>17.669881537506726</v>
      </c>
      <c r="F79" s="1">
        <f t="shared" si="18"/>
        <v>25.048241406810313</v>
      </c>
      <c r="G79" s="1">
        <f t="shared" si="19"/>
        <v>30.653533419874577</v>
      </c>
      <c r="H79" s="1">
        <f t="shared" ref="H79:H142" si="25">$C$9*G79^2</f>
        <v>0.37585564444934705</v>
      </c>
      <c r="I79" s="1">
        <f t="shared" si="20"/>
        <v>54.799555625809305</v>
      </c>
      <c r="J79" s="1">
        <f t="shared" ref="J79:J142" si="26">I79+180</f>
        <v>234.79955562580932</v>
      </c>
      <c r="K79" s="1">
        <f t="shared" si="21"/>
        <v>-0.21665772169407466</v>
      </c>
      <c r="L79" s="1">
        <f t="shared" si="22"/>
        <v>-0.30712684202909857</v>
      </c>
      <c r="M79" s="1">
        <f t="shared" si="23"/>
        <v>-7.2219240564691551</v>
      </c>
      <c r="N79" s="1">
        <f t="shared" si="13"/>
        <v>-20.037561400969953</v>
      </c>
      <c r="Q79" s="5"/>
      <c r="R79" s="5"/>
    </row>
    <row r="80" spans="1:18" x14ac:dyDescent="0.25">
      <c r="A80" s="14">
        <f t="shared" si="24"/>
        <v>67</v>
      </c>
      <c r="B80" s="1">
        <f t="shared" si="14"/>
        <v>0.67000000000000037</v>
      </c>
      <c r="C80" s="1">
        <f t="shared" si="15"/>
        <v>13.921900552020498</v>
      </c>
      <c r="D80" s="1">
        <f t="shared" si="16"/>
        <v>22.143267190431494</v>
      </c>
      <c r="E80" s="1">
        <f t="shared" si="17"/>
        <v>17.597662296942033</v>
      </c>
      <c r="F80" s="1">
        <f t="shared" si="18"/>
        <v>24.847865792800611</v>
      </c>
      <c r="G80" s="1">
        <f t="shared" si="19"/>
        <v>30.448220847436158</v>
      </c>
      <c r="H80" s="1">
        <f t="shared" si="25"/>
        <v>0.37083766110969835</v>
      </c>
      <c r="I80" s="1">
        <f t="shared" si="20"/>
        <v>54.693253945000173</v>
      </c>
      <c r="J80" s="1">
        <f t="shared" si="26"/>
        <v>234.69325394500018</v>
      </c>
      <c r="K80" s="1">
        <f t="shared" si="21"/>
        <v>-0.21432700320635678</v>
      </c>
      <c r="L80" s="1">
        <f t="shared" si="22"/>
        <v>-0.30262932209865884</v>
      </c>
      <c r="M80" s="1">
        <f t="shared" si="23"/>
        <v>-7.1442334402118925</v>
      </c>
      <c r="N80" s="1">
        <f t="shared" ref="N80:N143" si="27">L80/$C$7-$C$8</f>
        <v>-19.887644069955297</v>
      </c>
      <c r="Q80" s="5"/>
      <c r="R80" s="5"/>
    </row>
    <row r="81" spans="1:18" x14ac:dyDescent="0.25">
      <c r="A81" s="14">
        <f t="shared" si="24"/>
        <v>68</v>
      </c>
      <c r="B81" s="1">
        <f t="shared" si="14"/>
        <v>0.68000000000000038</v>
      </c>
      <c r="C81" s="1">
        <f t="shared" si="15"/>
        <v>14.097519963317907</v>
      </c>
      <c r="D81" s="1">
        <f t="shared" si="16"/>
        <v>22.390751466156004</v>
      </c>
      <c r="E81" s="1">
        <f t="shared" si="17"/>
        <v>17.526219962539916</v>
      </c>
      <c r="F81" s="1">
        <f t="shared" si="18"/>
        <v>24.648989352101058</v>
      </c>
      <c r="G81" s="1">
        <f t="shared" si="19"/>
        <v>30.244686512763259</v>
      </c>
      <c r="H81" s="1">
        <f t="shared" si="25"/>
        <v>0.36589642490212954</v>
      </c>
      <c r="I81" s="1">
        <f t="shared" si="20"/>
        <v>54.585955622365546</v>
      </c>
      <c r="J81" s="1">
        <f t="shared" si="26"/>
        <v>234.58595562236553</v>
      </c>
      <c r="K81" s="1">
        <f t="shared" si="21"/>
        <v>-0.21203001140830141</v>
      </c>
      <c r="L81" s="1">
        <f t="shared" si="22"/>
        <v>-0.2982003823242943</v>
      </c>
      <c r="M81" s="1">
        <f t="shared" si="23"/>
        <v>-7.0676670469433809</v>
      </c>
      <c r="N81" s="1">
        <f t="shared" si="27"/>
        <v>-19.740012744143144</v>
      </c>
      <c r="Q81" s="5"/>
      <c r="R81" s="5"/>
    </row>
    <row r="82" spans="1:18" x14ac:dyDescent="0.25">
      <c r="A82" s="14">
        <f t="shared" si="24"/>
        <v>69</v>
      </c>
      <c r="B82" s="1">
        <f t="shared" si="14"/>
        <v>0.69000000000000039</v>
      </c>
      <c r="C82" s="1">
        <f t="shared" si="15"/>
        <v>14.272428779590959</v>
      </c>
      <c r="D82" s="1">
        <f t="shared" si="16"/>
        <v>22.636254359039807</v>
      </c>
      <c r="E82" s="1">
        <f t="shared" si="17"/>
        <v>17.45554329207048</v>
      </c>
      <c r="F82" s="1">
        <f t="shared" si="18"/>
        <v>24.451589224659628</v>
      </c>
      <c r="G82" s="1">
        <f t="shared" si="19"/>
        <v>30.04290610498321</v>
      </c>
      <c r="H82" s="1">
        <f t="shared" si="25"/>
        <v>0.361030482893135</v>
      </c>
      <c r="I82" s="1">
        <f t="shared" si="20"/>
        <v>54.47765119838828</v>
      </c>
      <c r="J82" s="1">
        <f t="shared" si="26"/>
        <v>234.47765119838829</v>
      </c>
      <c r="K82" s="1">
        <f t="shared" si="21"/>
        <v>-0.20976609925405706</v>
      </c>
      <c r="L82" s="1">
        <f t="shared" si="22"/>
        <v>-0.29383871967762742</v>
      </c>
      <c r="M82" s="1">
        <f t="shared" si="23"/>
        <v>-6.9922033084685689</v>
      </c>
      <c r="N82" s="1">
        <f t="shared" si="27"/>
        <v>-19.594623989254249</v>
      </c>
      <c r="Q82" s="5"/>
      <c r="R82" s="5"/>
    </row>
    <row r="83" spans="1:18" x14ac:dyDescent="0.25">
      <c r="A83" s="14">
        <f t="shared" si="24"/>
        <v>70</v>
      </c>
      <c r="B83" s="1">
        <f t="shared" si="14"/>
        <v>0.7000000000000004</v>
      </c>
      <c r="C83" s="1">
        <f t="shared" si="15"/>
        <v>14.44663460234624</v>
      </c>
      <c r="D83" s="1">
        <f t="shared" si="16"/>
        <v>22.879790520086939</v>
      </c>
      <c r="E83" s="1">
        <f t="shared" si="17"/>
        <v>17.385621258985793</v>
      </c>
      <c r="F83" s="1">
        <f t="shared" si="18"/>
        <v>24.255642984767086</v>
      </c>
      <c r="G83" s="1">
        <f t="shared" si="19"/>
        <v>29.842855814505747</v>
      </c>
      <c r="H83" s="1">
        <f t="shared" si="25"/>
        <v>0.3562384172661518</v>
      </c>
      <c r="I83" s="1">
        <f t="shared" si="20"/>
        <v>54.368331098210369</v>
      </c>
      <c r="J83" s="1">
        <f t="shared" si="26"/>
        <v>234.36833109821038</v>
      </c>
      <c r="K83" s="1">
        <f t="shared" si="21"/>
        <v>-0.20753463539100764</v>
      </c>
      <c r="L83" s="1">
        <f t="shared" si="22"/>
        <v>-0.28954306251301271</v>
      </c>
      <c r="M83" s="1">
        <f t="shared" si="23"/>
        <v>-6.9178211797002547</v>
      </c>
      <c r="N83" s="1">
        <f t="shared" si="27"/>
        <v>-19.451435417100427</v>
      </c>
      <c r="Q83" s="5"/>
      <c r="R83" s="5"/>
    </row>
    <row r="84" spans="1:18" x14ac:dyDescent="0.25">
      <c r="A84" s="14">
        <f t="shared" si="24"/>
        <v>71</v>
      </c>
      <c r="B84" s="1">
        <f t="shared" si="14"/>
        <v>0.71000000000000041</v>
      </c>
      <c r="C84" s="1">
        <f t="shared" si="15"/>
        <v>14.620144923877113</v>
      </c>
      <c r="D84" s="1">
        <f t="shared" si="16"/>
        <v>23.121374378163754</v>
      </c>
      <c r="E84" s="1">
        <f t="shared" si="17"/>
        <v>17.316443047188791</v>
      </c>
      <c r="F84" s="1">
        <f t="shared" si="18"/>
        <v>24.06112863059608</v>
      </c>
      <c r="G84" s="1">
        <f t="shared" si="19"/>
        <v>29.64451232158531</v>
      </c>
      <c r="H84" s="1">
        <f t="shared" si="25"/>
        <v>0.35151884431384933</v>
      </c>
      <c r="I84" s="1">
        <f t="shared" si="20"/>
        <v>54.257985630418524</v>
      </c>
      <c r="J84" s="1">
        <f t="shared" si="26"/>
        <v>234.25798563041852</v>
      </c>
      <c r="K84" s="1">
        <f t="shared" si="21"/>
        <v>-0.20533500371136734</v>
      </c>
      <c r="L84" s="1">
        <f t="shared" si="22"/>
        <v>-0.28531216966438183</v>
      </c>
      <c r="M84" s="1">
        <f t="shared" si="23"/>
        <v>-6.8445001237122449</v>
      </c>
      <c r="N84" s="1">
        <f t="shared" si="27"/>
        <v>-19.310405655479393</v>
      </c>
      <c r="Q84" s="5"/>
      <c r="R84" s="5"/>
    </row>
    <row r="85" spans="1:18" x14ac:dyDescent="0.25">
      <c r="A85" s="14">
        <f t="shared" si="24"/>
        <v>72</v>
      </c>
      <c r="B85" s="1">
        <f t="shared" si="14"/>
        <v>0.72000000000000042</v>
      </c>
      <c r="C85" s="1">
        <f t="shared" si="15"/>
        <v>14.792967129342816</v>
      </c>
      <c r="D85" s="1">
        <f t="shared" si="16"/>
        <v>23.361020144186941</v>
      </c>
      <c r="E85" s="1">
        <f t="shared" si="17"/>
        <v>17.247998045951668</v>
      </c>
      <c r="F85" s="1">
        <f t="shared" si="18"/>
        <v>23.868024574041286</v>
      </c>
      <c r="G85" s="1">
        <f t="shared" si="19"/>
        <v>29.447852785223429</v>
      </c>
      <c r="H85" s="1">
        <f t="shared" si="25"/>
        <v>0.34687041346407654</v>
      </c>
      <c r="I85" s="1">
        <f t="shared" si="20"/>
        <v>54.146604985827132</v>
      </c>
      <c r="J85" s="1">
        <f t="shared" si="26"/>
        <v>234.14660498582714</v>
      </c>
      <c r="K85" s="1">
        <f t="shared" si="21"/>
        <v>-0.20316660291880256</v>
      </c>
      <c r="L85" s="1">
        <f t="shared" si="22"/>
        <v>-0.28114482957218512</v>
      </c>
      <c r="M85" s="1">
        <f t="shared" si="23"/>
        <v>-6.7722200972934194</v>
      </c>
      <c r="N85" s="1">
        <f t="shared" si="27"/>
        <v>-19.171494319072838</v>
      </c>
      <c r="Q85" s="5"/>
      <c r="R85" s="5"/>
    </row>
    <row r="86" spans="1:18" x14ac:dyDescent="0.25">
      <c r="A86" s="14">
        <f t="shared" si="24"/>
        <v>73</v>
      </c>
      <c r="B86" s="1">
        <f t="shared" si="14"/>
        <v>0.73000000000000043</v>
      </c>
      <c r="C86" s="1">
        <f t="shared" si="15"/>
        <v>14.965108498797468</v>
      </c>
      <c r="D86" s="1">
        <f t="shared" si="16"/>
        <v>23.598741815211401</v>
      </c>
      <c r="E86" s="1">
        <f t="shared" si="17"/>
        <v>17.180275844978734</v>
      </c>
      <c r="F86" s="1">
        <f t="shared" si="18"/>
        <v>23.676309630850557</v>
      </c>
      <c r="G86" s="1">
        <f t="shared" si="19"/>
        <v>29.252854832399976</v>
      </c>
      <c r="H86" s="1">
        <f t="shared" si="25"/>
        <v>0.34229180633818668</v>
      </c>
      <c r="I86" s="1">
        <f t="shared" si="20"/>
        <v>54.034179236258964</v>
      </c>
      <c r="J86" s="1">
        <f t="shared" si="26"/>
        <v>234.03417923625898</v>
      </c>
      <c r="K86" s="1">
        <f t="shared" si="21"/>
        <v>-0.20102884610950023</v>
      </c>
      <c r="L86" s="1">
        <f t="shared" si="22"/>
        <v>-0.27703985943928999</v>
      </c>
      <c r="M86" s="1">
        <f t="shared" si="23"/>
        <v>-6.7009615369833408</v>
      </c>
      <c r="N86" s="1">
        <f t="shared" si="27"/>
        <v>-19.034661981309668</v>
      </c>
      <c r="Q86" s="5"/>
      <c r="R86" s="5"/>
    </row>
    <row r="87" spans="1:18" x14ac:dyDescent="0.25">
      <c r="A87" s="14">
        <f t="shared" si="24"/>
        <v>74</v>
      </c>
      <c r="B87" s="1">
        <f t="shared" si="14"/>
        <v>0.74000000000000044</v>
      </c>
      <c r="C87" s="1">
        <f t="shared" si="15"/>
        <v>15.136576209170407</v>
      </c>
      <c r="D87" s="1">
        <f t="shared" si="16"/>
        <v>23.83455317842084</v>
      </c>
      <c r="E87" s="1">
        <f t="shared" si="17"/>
        <v>17.1132662296089</v>
      </c>
      <c r="F87" s="1">
        <f t="shared" si="18"/>
        <v>23.485963011037462</v>
      </c>
      <c r="G87" s="1">
        <f t="shared" si="19"/>
        <v>29.059496547622643</v>
      </c>
      <c r="H87" s="1">
        <f t="shared" si="25"/>
        <v>0.33778173584051696</v>
      </c>
      <c r="I87" s="1">
        <f t="shared" si="20"/>
        <v>53.920698333324417</v>
      </c>
      <c r="J87" s="1">
        <f t="shared" si="26"/>
        <v>233.92069833332442</v>
      </c>
      <c r="K87" s="1">
        <f t="shared" si="21"/>
        <v>-0.19892116036714677</v>
      </c>
      <c r="L87" s="1">
        <f t="shared" si="22"/>
        <v>-0.27299610441473454</v>
      </c>
      <c r="M87" s="1">
        <f t="shared" si="23"/>
        <v>-6.6307053455715597</v>
      </c>
      <c r="N87" s="1">
        <f t="shared" si="27"/>
        <v>-18.89987014715782</v>
      </c>
      <c r="Q87" s="5"/>
      <c r="R87" s="5"/>
    </row>
    <row r="88" spans="1:18" x14ac:dyDescent="0.25">
      <c r="A88" s="14">
        <f t="shared" si="24"/>
        <v>75</v>
      </c>
      <c r="B88" s="1">
        <f t="shared" ref="B88:B151" si="28">B87+$C$10</f>
        <v>0.75000000000000044</v>
      </c>
      <c r="C88" s="1">
        <f t="shared" ref="C88:C151" si="29">C87+0.5*(E87+E88)*$C$10</f>
        <v>15.307377336199217</v>
      </c>
      <c r="D88" s="1">
        <f t="shared" ref="D88:D151" si="30">D87+0.5*(F87+F88)*$C$10</f>
        <v>24.068467815023858</v>
      </c>
      <c r="E88" s="1">
        <f t="shared" ref="E88:E151" si="31">E87+M87*$C$10</f>
        <v>17.046959176153184</v>
      </c>
      <c r="F88" s="1">
        <f t="shared" ref="F88:F151" si="32">F87+N87*$C$10</f>
        <v>23.296964309565883</v>
      </c>
      <c r="G88" s="1">
        <f t="shared" ref="G88:G151" si="33">SQRT(E88^2+F88^2)</f>
        <v>28.867756462784218</v>
      </c>
      <c r="H88" s="1">
        <f t="shared" si="25"/>
        <v>0.33333894527784802</v>
      </c>
      <c r="I88" s="1">
        <f t="shared" ref="I88:I151" si="34">DEGREES(ATAN(F88/E88))</f>
        <v>53.806152107199949</v>
      </c>
      <c r="J88" s="1">
        <f t="shared" si="26"/>
        <v>233.80615210719995</v>
      </c>
      <c r="K88" s="1">
        <f t="shared" ref="K88:K151" si="35">H88*COS(RADIANS(J88))</f>
        <v>-0.19684298637128589</v>
      </c>
      <c r="L88" s="1">
        <f t="shared" ref="L88:L151" si="36">H88*SIN(RADIANS(J88))</f>
        <v>-0.2690124368042896</v>
      </c>
      <c r="M88" s="1">
        <f t="shared" ref="M88:M151" si="37">K88/$C$7</f>
        <v>-6.5614328790428633</v>
      </c>
      <c r="N88" s="1">
        <f t="shared" si="27"/>
        <v>-18.767081226809655</v>
      </c>
      <c r="Q88" s="5"/>
      <c r="R88" s="5"/>
    </row>
    <row r="89" spans="1:18" x14ac:dyDescent="0.25">
      <c r="A89" s="14">
        <f t="shared" si="24"/>
        <v>76</v>
      </c>
      <c r="B89" s="1">
        <f t="shared" si="28"/>
        <v>0.76000000000000045</v>
      </c>
      <c r="C89" s="1">
        <f t="shared" si="29"/>
        <v>15.477518856316797</v>
      </c>
      <c r="D89" s="1">
        <f t="shared" si="30"/>
        <v>24.300499104058176</v>
      </c>
      <c r="E89" s="1">
        <f t="shared" si="31"/>
        <v>16.981344847362756</v>
      </c>
      <c r="F89" s="1">
        <f t="shared" si="32"/>
        <v>23.109293497297788</v>
      </c>
      <c r="G89" s="1">
        <f t="shared" si="33"/>
        <v>28.677613547317765</v>
      </c>
      <c r="H89" s="1">
        <f t="shared" si="25"/>
        <v>0.32896220750772137</v>
      </c>
      <c r="I89" s="1">
        <f t="shared" si="34"/>
        <v>53.690530265406366</v>
      </c>
      <c r="J89" s="1">
        <f t="shared" si="26"/>
        <v>233.69053026540638</v>
      </c>
      <c r="K89" s="1">
        <f t="shared" si="35"/>
        <v>-0.19479377801856196</v>
      </c>
      <c r="L89" s="1">
        <f t="shared" si="36"/>
        <v>-0.26508775530681977</v>
      </c>
      <c r="M89" s="1">
        <f t="shared" si="37"/>
        <v>-6.4931259339520659</v>
      </c>
      <c r="N89" s="1">
        <f t="shared" si="27"/>
        <v>-18.636258510227329</v>
      </c>
      <c r="Q89" s="5"/>
      <c r="R89" s="5"/>
    </row>
    <row r="90" spans="1:18" x14ac:dyDescent="0.25">
      <c r="A90" s="14">
        <f t="shared" si="24"/>
        <v>77</v>
      </c>
      <c r="B90" s="1">
        <f t="shared" si="28"/>
        <v>0.77000000000000046</v>
      </c>
      <c r="C90" s="1">
        <f t="shared" si="29"/>
        <v>15.647007648493727</v>
      </c>
      <c r="D90" s="1">
        <f t="shared" si="30"/>
        <v>24.530660226105642</v>
      </c>
      <c r="E90" s="1">
        <f t="shared" si="31"/>
        <v>16.916413588023236</v>
      </c>
      <c r="F90" s="1">
        <f t="shared" si="32"/>
        <v>22.922930912195515</v>
      </c>
      <c r="G90" s="1">
        <f t="shared" si="33"/>
        <v>28.489047198640144</v>
      </c>
      <c r="H90" s="1">
        <f t="shared" si="25"/>
        <v>0.32465032411453831</v>
      </c>
      <c r="I90" s="1">
        <f t="shared" si="34"/>
        <v>53.573822391587825</v>
      </c>
      <c r="J90" s="1">
        <f t="shared" si="26"/>
        <v>233.57382239158784</v>
      </c>
      <c r="K90" s="1">
        <f t="shared" si="35"/>
        <v>-0.19277300205636455</v>
      </c>
      <c r="L90" s="1">
        <f t="shared" si="36"/>
        <v>-0.26122098427548207</v>
      </c>
      <c r="M90" s="1">
        <f t="shared" si="37"/>
        <v>-6.4257667352121519</v>
      </c>
      <c r="N90" s="1">
        <f t="shared" si="27"/>
        <v>-18.507366142516069</v>
      </c>
      <c r="Q90" s="5"/>
      <c r="R90" s="5"/>
    </row>
    <row r="91" spans="1:18" x14ac:dyDescent="0.25">
      <c r="A91" s="14">
        <f t="shared" si="24"/>
        <v>78</v>
      </c>
      <c r="B91" s="1">
        <f t="shared" si="28"/>
        <v>0.78000000000000047</v>
      </c>
      <c r="C91" s="1">
        <f t="shared" si="29"/>
        <v>15.815850496037198</v>
      </c>
      <c r="D91" s="1">
        <f t="shared" si="30"/>
        <v>24.758964166920471</v>
      </c>
      <c r="E91" s="1">
        <f t="shared" si="31"/>
        <v>16.852155920671116</v>
      </c>
      <c r="F91" s="1">
        <f t="shared" si="32"/>
        <v>22.737857250770354</v>
      </c>
      <c r="G91" s="1">
        <f t="shared" si="33"/>
        <v>28.302037232874607</v>
      </c>
      <c r="H91" s="1">
        <f t="shared" si="25"/>
        <v>0.32040212461240825</v>
      </c>
      <c r="I91" s="1">
        <f t="shared" si="34"/>
        <v>53.456017944292199</v>
      </c>
      <c r="J91" s="1">
        <f t="shared" si="26"/>
        <v>233.4560179442922</v>
      </c>
      <c r="K91" s="1">
        <f t="shared" si="35"/>
        <v>-0.19078013772841684</v>
      </c>
      <c r="L91" s="1">
        <f t="shared" si="36"/>
        <v>-0.25741107300283622</v>
      </c>
      <c r="M91" s="1">
        <f t="shared" si="37"/>
        <v>-6.3593379242805614</v>
      </c>
      <c r="N91" s="1">
        <f t="shared" si="27"/>
        <v>-18.380369100094541</v>
      </c>
      <c r="Q91" s="5"/>
      <c r="R91" s="5"/>
    </row>
    <row r="92" spans="1:18" x14ac:dyDescent="0.25">
      <c r="A92" s="14">
        <f t="shared" si="24"/>
        <v>79</v>
      </c>
      <c r="B92" s="1">
        <f t="shared" si="28"/>
        <v>0.79000000000000048</v>
      </c>
      <c r="C92" s="1">
        <f t="shared" si="29"/>
        <v>15.984054088347696</v>
      </c>
      <c r="D92" s="1">
        <f t="shared" si="30"/>
        <v>24.98542372097317</v>
      </c>
      <c r="E92" s="1">
        <f t="shared" si="31"/>
        <v>16.788562541428309</v>
      </c>
      <c r="F92" s="1">
        <f t="shared" si="32"/>
        <v>22.554053559769407</v>
      </c>
      <c r="G92" s="1">
        <f t="shared" si="33"/>
        <v>28.116563875843664</v>
      </c>
      <c r="H92" s="1">
        <f t="shared" si="25"/>
        <v>0.31621646567375877</v>
      </c>
      <c r="I92" s="1">
        <f t="shared" si="34"/>
        <v>53.337106255753866</v>
      </c>
      <c r="J92" s="1">
        <f t="shared" si="26"/>
        <v>233.33710625575387</v>
      </c>
      <c r="K92" s="1">
        <f t="shared" si="35"/>
        <v>-0.18881467643186603</v>
      </c>
      <c r="L92" s="1">
        <f t="shared" si="36"/>
        <v>-0.25365699502898237</v>
      </c>
      <c r="M92" s="1">
        <f t="shared" si="37"/>
        <v>-6.2938225477288681</v>
      </c>
      <c r="N92" s="1">
        <f t="shared" si="27"/>
        <v>-18.255233167632746</v>
      </c>
      <c r="Q92" s="5"/>
      <c r="R92" s="5"/>
    </row>
    <row r="93" spans="1:18" x14ac:dyDescent="0.25">
      <c r="A93" s="14">
        <f t="shared" ref="A93:A156" si="38">A92+1</f>
        <v>80</v>
      </c>
      <c r="B93" s="1">
        <f t="shared" si="28"/>
        <v>0.80000000000000049</v>
      </c>
      <c r="C93" s="1">
        <f t="shared" si="29"/>
        <v>16.151625022634594</v>
      </c>
      <c r="D93" s="1">
        <f t="shared" si="30"/>
        <v>25.210051494912481</v>
      </c>
      <c r="E93" s="1">
        <f t="shared" si="31"/>
        <v>16.72562431595102</v>
      </c>
      <c r="F93" s="1">
        <f t="shared" si="32"/>
        <v>22.371501228093081</v>
      </c>
      <c r="G93" s="1">
        <f t="shared" si="33"/>
        <v>27.932607754323659</v>
      </c>
      <c r="H93" s="1">
        <f t="shared" si="25"/>
        <v>0.3120922303827609</v>
      </c>
      <c r="I93" s="1">
        <f t="shared" si="34"/>
        <v>53.217076530679606</v>
      </c>
      <c r="J93" s="1">
        <f t="shared" si="26"/>
        <v>233.21707653067961</v>
      </c>
      <c r="K93" s="1">
        <f t="shared" si="35"/>
        <v>-0.18687612138545515</v>
      </c>
      <c r="L93" s="1">
        <f t="shared" si="36"/>
        <v>-0.24995774747187763</v>
      </c>
      <c r="M93" s="1">
        <f t="shared" si="37"/>
        <v>-6.2292040461818381</v>
      </c>
      <c r="N93" s="1">
        <f t="shared" si="27"/>
        <v>-18.131924915729257</v>
      </c>
      <c r="Q93" s="5"/>
      <c r="R93" s="5"/>
    </row>
    <row r="94" spans="1:18" x14ac:dyDescent="0.25">
      <c r="A94" s="14">
        <f t="shared" si="38"/>
        <v>81</v>
      </c>
      <c r="B94" s="1">
        <f t="shared" si="28"/>
        <v>0.8100000000000005</v>
      </c>
      <c r="C94" s="1">
        <f t="shared" si="29"/>
        <v>16.318569805591796</v>
      </c>
      <c r="D94" s="1">
        <f t="shared" si="30"/>
        <v>25.432859910947624</v>
      </c>
      <c r="E94" s="1">
        <f t="shared" si="31"/>
        <v>16.6633322754892</v>
      </c>
      <c r="F94" s="1">
        <f t="shared" si="32"/>
        <v>22.190181978935787</v>
      </c>
      <c r="G94" s="1">
        <f t="shared" si="33"/>
        <v>27.750149887552798</v>
      </c>
      <c r="H94" s="1">
        <f t="shared" si="25"/>
        <v>0.30802832751265868</v>
      </c>
      <c r="I94" s="1">
        <f t="shared" si="34"/>
        <v>53.095917845038592</v>
      </c>
      <c r="J94" s="1">
        <f t="shared" si="26"/>
        <v>233.0959178450386</v>
      </c>
      <c r="K94" s="1">
        <f t="shared" si="35"/>
        <v>-0.18496398730836872</v>
      </c>
      <c r="L94" s="1">
        <f t="shared" si="36"/>
        <v>-0.24631235037901641</v>
      </c>
      <c r="M94" s="1">
        <f t="shared" si="37"/>
        <v>-6.1654662436122907</v>
      </c>
      <c r="N94" s="1">
        <f t="shared" si="27"/>
        <v>-18.010411679300546</v>
      </c>
      <c r="Q94" s="5"/>
      <c r="R94" s="5"/>
    </row>
    <row r="95" spans="1:18" x14ac:dyDescent="0.25">
      <c r="A95" s="14">
        <f t="shared" si="38"/>
        <v>82</v>
      </c>
      <c r="B95" s="1">
        <f t="shared" si="28"/>
        <v>0.82000000000000051</v>
      </c>
      <c r="C95" s="1">
        <f t="shared" si="29"/>
        <v>16.484894855034508</v>
      </c>
      <c r="D95" s="1">
        <f t="shared" si="30"/>
        <v>25.653861210153018</v>
      </c>
      <c r="E95" s="1">
        <f t="shared" si="31"/>
        <v>16.601677613053077</v>
      </c>
      <c r="F95" s="1">
        <f t="shared" si="32"/>
        <v>22.010077862142783</v>
      </c>
      <c r="G95" s="1">
        <f t="shared" si="33"/>
        <v>27.569171678984763</v>
      </c>
      <c r="H95" s="1">
        <f t="shared" si="25"/>
        <v>0.30402369082613423</v>
      </c>
      <c r="I95" s="1">
        <f t="shared" si="34"/>
        <v>52.973619144857643</v>
      </c>
      <c r="J95" s="1">
        <f t="shared" si="26"/>
        <v>232.97361914485765</v>
      </c>
      <c r="K95" s="1">
        <f t="shared" si="35"/>
        <v>-0.18307780010936719</v>
      </c>
      <c r="L95" s="1">
        <f t="shared" si="36"/>
        <v>-0.24271984609969463</v>
      </c>
      <c r="M95" s="1">
        <f t="shared" si="37"/>
        <v>-6.1025933369789067</v>
      </c>
      <c r="N95" s="1">
        <f t="shared" si="27"/>
        <v>-17.890661536656488</v>
      </c>
      <c r="Q95" s="5"/>
      <c r="R95" s="5"/>
    </row>
    <row r="96" spans="1:18" x14ac:dyDescent="0.25">
      <c r="A96" s="14">
        <f t="shared" si="38"/>
        <v>83</v>
      </c>
      <c r="B96" s="1">
        <f t="shared" si="28"/>
        <v>0.83000000000000052</v>
      </c>
      <c r="C96" s="1">
        <f t="shared" si="29"/>
        <v>16.650606501498189</v>
      </c>
      <c r="D96" s="1">
        <f t="shared" si="30"/>
        <v>25.873067455697612</v>
      </c>
      <c r="E96" s="1">
        <f t="shared" si="31"/>
        <v>16.54065167968329</v>
      </c>
      <c r="F96" s="1">
        <f t="shared" si="32"/>
        <v>21.831171246776218</v>
      </c>
      <c r="G96" s="1">
        <f t="shared" si="33"/>
        <v>27.38965490828021</v>
      </c>
      <c r="H96" s="1">
        <f t="shared" si="25"/>
        <v>0.30007727839787129</v>
      </c>
      <c r="I96" s="1">
        <f t="shared" si="34"/>
        <v>52.850169245022435</v>
      </c>
      <c r="J96" s="1">
        <f t="shared" si="26"/>
        <v>232.85016924502244</v>
      </c>
      <c r="K96" s="1">
        <f t="shared" si="35"/>
        <v>-0.18121709658583621</v>
      </c>
      <c r="L96" s="1">
        <f t="shared" si="36"/>
        <v>-0.23917929867710805</v>
      </c>
      <c r="M96" s="1">
        <f t="shared" si="37"/>
        <v>-6.0405698861945405</v>
      </c>
      <c r="N96" s="1">
        <f t="shared" si="27"/>
        <v>-17.772643289236935</v>
      </c>
      <c r="Q96" s="5"/>
      <c r="R96" s="5"/>
    </row>
    <row r="97" spans="1:18" x14ac:dyDescent="0.25">
      <c r="A97" s="14">
        <f t="shared" si="38"/>
        <v>84</v>
      </c>
      <c r="B97" s="1">
        <f t="shared" si="28"/>
        <v>0.84000000000000052</v>
      </c>
      <c r="C97" s="1">
        <f t="shared" si="29"/>
        <v>16.81571098980071</v>
      </c>
      <c r="D97" s="1">
        <f t="shared" si="30"/>
        <v>26.090490536000914</v>
      </c>
      <c r="E97" s="1">
        <f t="shared" si="31"/>
        <v>16.480245980821344</v>
      </c>
      <c r="F97" s="1">
        <f t="shared" si="32"/>
        <v>21.653444813883848</v>
      </c>
      <c r="G97" s="1">
        <f t="shared" si="33"/>
        <v>27.211581723528887</v>
      </c>
      <c r="H97" s="1">
        <f t="shared" si="25"/>
        <v>0.29618807195851654</v>
      </c>
      <c r="I97" s="1">
        <f t="shared" si="34"/>
        <v>52.72555682808612</v>
      </c>
      <c r="J97" s="1">
        <f t="shared" si="26"/>
        <v>232.72555682808613</v>
      </c>
      <c r="K97" s="1">
        <f t="shared" si="35"/>
        <v>-0.17938142413239139</v>
      </c>
      <c r="L97" s="1">
        <f t="shared" si="36"/>
        <v>-0.23568979325956921</v>
      </c>
      <c r="M97" s="1">
        <f t="shared" si="37"/>
        <v>-5.9793808044130463</v>
      </c>
      <c r="N97" s="1">
        <f t="shared" si="27"/>
        <v>-17.656326441985641</v>
      </c>
      <c r="Q97" s="5"/>
      <c r="R97" s="5"/>
    </row>
    <row r="98" spans="1:18" x14ac:dyDescent="0.25">
      <c r="A98" s="14">
        <f t="shared" si="38"/>
        <v>85</v>
      </c>
      <c r="B98" s="1">
        <f t="shared" si="28"/>
        <v>0.85000000000000053</v>
      </c>
      <c r="C98" s="1">
        <f t="shared" si="29"/>
        <v>16.980214480568701</v>
      </c>
      <c r="D98" s="1">
        <f t="shared" si="30"/>
        <v>26.306142167817654</v>
      </c>
      <c r="E98" s="1">
        <f t="shared" si="31"/>
        <v>16.420452172777214</v>
      </c>
      <c r="F98" s="1">
        <f t="shared" si="32"/>
        <v>21.476881549463993</v>
      </c>
      <c r="G98" s="1">
        <f t="shared" si="33"/>
        <v>27.034934633695173</v>
      </c>
      <c r="H98" s="1">
        <f t="shared" si="25"/>
        <v>0.29235507625926832</v>
      </c>
      <c r="I98" s="1">
        <f t="shared" si="34"/>
        <v>52.599770443086214</v>
      </c>
      <c r="J98" s="1">
        <f t="shared" si="26"/>
        <v>232.59977044308621</v>
      </c>
      <c r="K98" s="1">
        <f t="shared" si="35"/>
        <v>-0.17757034045869996</v>
      </c>
      <c r="L98" s="1">
        <f t="shared" si="36"/>
        <v>-0.23225043553014918</v>
      </c>
      <c r="M98" s="1">
        <f t="shared" si="37"/>
        <v>-5.9190113486233322</v>
      </c>
      <c r="N98" s="1">
        <f t="shared" si="27"/>
        <v>-17.541681184338309</v>
      </c>
      <c r="Q98" s="5"/>
      <c r="R98" s="5"/>
    </row>
    <row r="99" spans="1:18" x14ac:dyDescent="0.25">
      <c r="A99" s="14">
        <f t="shared" si="38"/>
        <v>86</v>
      </c>
      <c r="B99" s="1">
        <f t="shared" si="28"/>
        <v>0.86000000000000054</v>
      </c>
      <c r="C99" s="1">
        <f t="shared" si="29"/>
        <v>17.144123051729043</v>
      </c>
      <c r="D99" s="1">
        <f t="shared" si="30"/>
        <v>26.520033899253079</v>
      </c>
      <c r="E99" s="1">
        <f t="shared" si="31"/>
        <v>16.361262059290979</v>
      </c>
      <c r="F99" s="1">
        <f t="shared" si="32"/>
        <v>21.301464737620609</v>
      </c>
      <c r="G99" s="1">
        <f t="shared" si="33"/>
        <v>26.859696501280293</v>
      </c>
      <c r="H99" s="1">
        <f t="shared" si="25"/>
        <v>0.28857731845635554</v>
      </c>
      <c r="I99" s="1">
        <f t="shared" si="34"/>
        <v>52.472798504371134</v>
      </c>
      <c r="J99" s="1">
        <f t="shared" si="26"/>
        <v>232.47279850437113</v>
      </c>
      <c r="K99" s="1">
        <f t="shared" si="35"/>
        <v>-0.17578341331618713</v>
      </c>
      <c r="L99" s="1">
        <f t="shared" si="36"/>
        <v>-0.22886035115408557</v>
      </c>
      <c r="M99" s="1">
        <f t="shared" si="37"/>
        <v>-5.8594471105395716</v>
      </c>
      <c r="N99" s="1">
        <f t="shared" si="27"/>
        <v>-17.428678371802853</v>
      </c>
      <c r="Q99" s="5"/>
      <c r="R99" s="5"/>
    </row>
    <row r="100" spans="1:18" x14ac:dyDescent="0.25">
      <c r="A100" s="14">
        <f t="shared" si="38"/>
        <v>87</v>
      </c>
      <c r="B100" s="1">
        <f t="shared" si="28"/>
        <v>0.87000000000000055</v>
      </c>
      <c r="C100" s="1">
        <f t="shared" si="29"/>
        <v>17.307442699966426</v>
      </c>
      <c r="D100" s="1">
        <f t="shared" si="30"/>
        <v>26.732177112710694</v>
      </c>
      <c r="E100" s="1">
        <f t="shared" si="31"/>
        <v>16.302667588185585</v>
      </c>
      <c r="F100" s="1">
        <f t="shared" si="32"/>
        <v>21.127177953902581</v>
      </c>
      <c r="G100" s="1">
        <f t="shared" si="33"/>
        <v>26.685850535194565</v>
      </c>
      <c r="H100" s="1">
        <f t="shared" si="25"/>
        <v>0.28485384751469761</v>
      </c>
      <c r="I100" s="1">
        <f t="shared" si="34"/>
        <v>52.344629290437538</v>
      </c>
      <c r="J100" s="1">
        <f t="shared" si="26"/>
        <v>232.34462929043752</v>
      </c>
      <c r="K100" s="1">
        <f t="shared" si="35"/>
        <v>-0.17402022023331262</v>
      </c>
      <c r="L100" s="1">
        <f t="shared" si="36"/>
        <v>-0.22551868524332075</v>
      </c>
      <c r="M100" s="1">
        <f t="shared" si="37"/>
        <v>-5.8006740077770873</v>
      </c>
      <c r="N100" s="1">
        <f t="shared" si="27"/>
        <v>-17.317289508110694</v>
      </c>
      <c r="Q100" s="5"/>
      <c r="R100" s="5"/>
    </row>
    <row r="101" spans="1:18" x14ac:dyDescent="0.25">
      <c r="A101" s="14">
        <f t="shared" si="38"/>
        <v>88</v>
      </c>
      <c r="B101" s="1">
        <f t="shared" si="28"/>
        <v>0.88000000000000056</v>
      </c>
      <c r="C101" s="1">
        <f t="shared" si="29"/>
        <v>17.470179342147894</v>
      </c>
      <c r="D101" s="1">
        <f t="shared" si="30"/>
        <v>26.942583027774315</v>
      </c>
      <c r="E101" s="1">
        <f t="shared" si="31"/>
        <v>16.244660848107813</v>
      </c>
      <c r="F101" s="1">
        <f t="shared" si="32"/>
        <v>20.954005058821476</v>
      </c>
      <c r="G101" s="1">
        <f t="shared" si="33"/>
        <v>26.513380283833346</v>
      </c>
      <c r="H101" s="1">
        <f t="shared" si="25"/>
        <v>0.28118373363006516</v>
      </c>
      <c r="I101" s="1">
        <f t="shared" si="34"/>
        <v>52.215250942779875</v>
      </c>
      <c r="J101" s="1">
        <f t="shared" si="26"/>
        <v>232.21525094277987</v>
      </c>
      <c r="K101" s="1">
        <f t="shared" si="35"/>
        <v>-0.17228034825911254</v>
      </c>
      <c r="L101" s="1">
        <f t="shared" si="36"/>
        <v>-0.22222460183756057</v>
      </c>
      <c r="M101" s="1">
        <f t="shared" si="37"/>
        <v>-5.7426782753037511</v>
      </c>
      <c r="N101" s="1">
        <f t="shared" si="27"/>
        <v>-17.207486727918685</v>
      </c>
      <c r="Q101" s="5"/>
      <c r="R101" s="5"/>
    </row>
    <row r="102" spans="1:18" x14ac:dyDescent="0.25">
      <c r="A102" s="14">
        <f t="shared" si="38"/>
        <v>89</v>
      </c>
      <c r="B102" s="1">
        <f t="shared" si="28"/>
        <v>0.89000000000000057</v>
      </c>
      <c r="C102" s="1">
        <f t="shared" si="29"/>
        <v>17.632338816715208</v>
      </c>
      <c r="D102" s="1">
        <f t="shared" si="30"/>
        <v>27.151262704026134</v>
      </c>
      <c r="E102" s="1">
        <f t="shared" si="31"/>
        <v>16.187234065354776</v>
      </c>
      <c r="F102" s="1">
        <f t="shared" si="32"/>
        <v>20.78193019154229</v>
      </c>
      <c r="G102" s="1">
        <f t="shared" si="33"/>
        <v>26.342269628350536</v>
      </c>
      <c r="H102" s="1">
        <f t="shared" si="25"/>
        <v>0.27756606766908765</v>
      </c>
      <c r="I102" s="1">
        <f t="shared" si="34"/>
        <v>52.084651464753456</v>
      </c>
      <c r="J102" s="1">
        <f t="shared" si="26"/>
        <v>232.08465146475345</v>
      </c>
      <c r="K102" s="1">
        <f t="shared" si="35"/>
        <v>-0.1705633937147186</v>
      </c>
      <c r="L102" s="1">
        <f t="shared" si="36"/>
        <v>-0.21897728340126618</v>
      </c>
      <c r="M102" s="1">
        <f t="shared" si="37"/>
        <v>-5.6854464571572869</v>
      </c>
      <c r="N102" s="1">
        <f t="shared" si="27"/>
        <v>-17.099242780042207</v>
      </c>
      <c r="Q102" s="5"/>
      <c r="R102" s="5"/>
    </row>
    <row r="103" spans="1:18" x14ac:dyDescent="0.25">
      <c r="A103" s="14">
        <f t="shared" si="38"/>
        <v>90</v>
      </c>
      <c r="B103" s="1">
        <f t="shared" si="28"/>
        <v>0.90000000000000058</v>
      </c>
      <c r="C103" s="1">
        <f t="shared" si="29"/>
        <v>17.793926885045899</v>
      </c>
      <c r="D103" s="1">
        <f t="shared" si="30"/>
        <v>27.358227043802554</v>
      </c>
      <c r="E103" s="1">
        <f t="shared" si="31"/>
        <v>16.130379600783204</v>
      </c>
      <c r="F103" s="1">
        <f t="shared" si="32"/>
        <v>20.61093776374187</v>
      </c>
      <c r="G103" s="1">
        <f t="shared" si="33"/>
        <v>26.172502776123714</v>
      </c>
      <c r="H103" s="1">
        <f t="shared" si="25"/>
        <v>0.27399996062648146</v>
      </c>
      <c r="I103" s="1">
        <f t="shared" si="34"/>
        <v>51.952818720452562</v>
      </c>
      <c r="J103" s="1">
        <f t="shared" si="26"/>
        <v>231.95281872045257</v>
      </c>
      <c r="K103" s="1">
        <f t="shared" si="35"/>
        <v>-0.16886896195257117</v>
      </c>
      <c r="L103" s="1">
        <f t="shared" si="36"/>
        <v>-0.21577593033601886</v>
      </c>
      <c r="M103" s="1">
        <f t="shared" si="37"/>
        <v>-5.6289653984190391</v>
      </c>
      <c r="N103" s="1">
        <f t="shared" si="27"/>
        <v>-16.992531011200629</v>
      </c>
      <c r="Q103" s="5"/>
      <c r="R103" s="5"/>
    </row>
    <row r="104" spans="1:18" x14ac:dyDescent="0.25">
      <c r="A104" s="14">
        <f t="shared" si="38"/>
        <v>91</v>
      </c>
      <c r="B104" s="1">
        <f t="shared" si="28"/>
        <v>0.91000000000000059</v>
      </c>
      <c r="C104" s="1">
        <f t="shared" si="29"/>
        <v>17.954949232783811</v>
      </c>
      <c r="D104" s="1">
        <f t="shared" si="30"/>
        <v>27.563486794889414</v>
      </c>
      <c r="E104" s="1">
        <f t="shared" si="31"/>
        <v>16.074089946799013</v>
      </c>
      <c r="F104" s="1">
        <f t="shared" si="32"/>
        <v>20.441012453629863</v>
      </c>
      <c r="G104" s="1">
        <f t="shared" si="33"/>
        <v>26.004064254405236</v>
      </c>
      <c r="H104" s="1">
        <f t="shared" si="25"/>
        <v>0.27048454309889447</v>
      </c>
      <c r="I104" s="1">
        <f t="shared" si="34"/>
        <v>51.819740433605055</v>
      </c>
      <c r="J104" s="1">
        <f t="shared" si="26"/>
        <v>231.81974043360506</v>
      </c>
      <c r="K104" s="1">
        <f t="shared" si="35"/>
        <v>-0.16719666712306036</v>
      </c>
      <c r="L104" s="1">
        <f t="shared" si="36"/>
        <v>-0.21261976050771536</v>
      </c>
      <c r="M104" s="1">
        <f t="shared" si="37"/>
        <v>-5.5732222374353455</v>
      </c>
      <c r="N104" s="1">
        <f t="shared" si="27"/>
        <v>-16.887325350257179</v>
      </c>
      <c r="Q104" s="5"/>
      <c r="R104" s="5"/>
    </row>
    <row r="105" spans="1:18" x14ac:dyDescent="0.25">
      <c r="A105" s="14">
        <f t="shared" si="38"/>
        <v>92</v>
      </c>
      <c r="B105" s="1">
        <f t="shared" si="28"/>
        <v>0.9200000000000006</v>
      </c>
      <c r="C105" s="1">
        <f t="shared" si="29"/>
        <v>18.115411471139929</v>
      </c>
      <c r="D105" s="1">
        <f t="shared" si="30"/>
        <v>27.767052553158202</v>
      </c>
      <c r="E105" s="1">
        <f t="shared" si="31"/>
        <v>16.018357724424661</v>
      </c>
      <c r="F105" s="1">
        <f t="shared" si="32"/>
        <v>20.272139200127292</v>
      </c>
      <c r="G105" s="1">
        <f t="shared" si="33"/>
        <v>25.836938904153737</v>
      </c>
      <c r="H105" s="1">
        <f t="shared" si="25"/>
        <v>0.2670189647747892</v>
      </c>
      <c r="I105" s="1">
        <f t="shared" si="34"/>
        <v>51.685404186485151</v>
      </c>
      <c r="J105" s="1">
        <f t="shared" si="26"/>
        <v>231.68540418648516</v>
      </c>
      <c r="K105" s="1">
        <f t="shared" si="35"/>
        <v>-0.16554613194833562</v>
      </c>
      <c r="L105" s="1">
        <f t="shared" si="36"/>
        <v>-0.2095080087880756</v>
      </c>
      <c r="M105" s="1">
        <f t="shared" si="37"/>
        <v>-5.5182043982778541</v>
      </c>
      <c r="N105" s="1">
        <f t="shared" si="27"/>
        <v>-16.783600292935855</v>
      </c>
      <c r="Q105" s="5"/>
      <c r="R105" s="5"/>
    </row>
    <row r="106" spans="1:18" x14ac:dyDescent="0.25">
      <c r="A106" s="14">
        <f t="shared" si="38"/>
        <v>93</v>
      </c>
      <c r="B106" s="1">
        <f t="shared" si="28"/>
        <v>0.9300000000000006</v>
      </c>
      <c r="C106" s="1">
        <f t="shared" si="29"/>
        <v>18.27531913816426</v>
      </c>
      <c r="D106" s="1">
        <f t="shared" si="30"/>
        <v>27.968934765144827</v>
      </c>
      <c r="E106" s="1">
        <f t="shared" si="31"/>
        <v>15.963175680441882</v>
      </c>
      <c r="F106" s="1">
        <f t="shared" si="32"/>
        <v>20.104303197197932</v>
      </c>
      <c r="G106" s="1">
        <f t="shared" si="33"/>
        <v>25.671111874040712</v>
      </c>
      <c r="H106" s="1">
        <f t="shared" si="25"/>
        <v>0.26360239393980561</v>
      </c>
      <c r="I106" s="1">
        <f t="shared" si="34"/>
        <v>51.549797418845969</v>
      </c>
      <c r="J106" s="1">
        <f t="shared" si="26"/>
        <v>231.54979741884597</v>
      </c>
      <c r="K106" s="1">
        <f t="shared" si="35"/>
        <v>-0.16391698750303588</v>
      </c>
      <c r="L106" s="1">
        <f t="shared" si="36"/>
        <v>-0.20643992660996094</v>
      </c>
      <c r="M106" s="1">
        <f t="shared" si="37"/>
        <v>-5.4638995834345296</v>
      </c>
      <c r="N106" s="1">
        <f t="shared" si="27"/>
        <v>-16.681330886998698</v>
      </c>
      <c r="Q106" s="5"/>
      <c r="R106" s="5"/>
    </row>
    <row r="107" spans="1:18" x14ac:dyDescent="0.25">
      <c r="A107" s="14">
        <f t="shared" si="38"/>
        <v>94</v>
      </c>
      <c r="B107" s="1">
        <f t="shared" si="28"/>
        <v>0.94000000000000061</v>
      </c>
      <c r="C107" s="1">
        <f t="shared" si="29"/>
        <v>18.434677699989507</v>
      </c>
      <c r="D107" s="1">
        <f t="shared" si="30"/>
        <v>28.169143730572458</v>
      </c>
      <c r="E107" s="1">
        <f t="shared" si="31"/>
        <v>15.908536684607537</v>
      </c>
      <c r="F107" s="1">
        <f t="shared" si="32"/>
        <v>19.937489888327946</v>
      </c>
      <c r="G107" s="1">
        <f t="shared" si="33"/>
        <v>25.506568614627152</v>
      </c>
      <c r="H107" s="1">
        <f t="shared" si="25"/>
        <v>0.26023401699707316</v>
      </c>
      <c r="I107" s="1">
        <f t="shared" si="34"/>
        <v>51.412907426873623</v>
      </c>
      <c r="J107" s="1">
        <f t="shared" si="26"/>
        <v>231.41290742687363</v>
      </c>
      <c r="K107" s="1">
        <f t="shared" si="35"/>
        <v>-0.16230887300170219</v>
      </c>
      <c r="L107" s="1">
        <f t="shared" si="36"/>
        <v>-0.20341478153602868</v>
      </c>
      <c r="M107" s="1">
        <f t="shared" si="37"/>
        <v>-5.4102957667234062</v>
      </c>
      <c r="N107" s="1">
        <f t="shared" si="27"/>
        <v>-16.580492717867624</v>
      </c>
      <c r="Q107" s="5"/>
      <c r="R107" s="5"/>
    </row>
    <row r="108" spans="1:18" x14ac:dyDescent="0.25">
      <c r="A108" s="14">
        <f t="shared" si="38"/>
        <v>95</v>
      </c>
      <c r="B108" s="1">
        <f t="shared" si="28"/>
        <v>0.95000000000000062</v>
      </c>
      <c r="C108" s="1">
        <f t="shared" si="29"/>
        <v>18.593492552047245</v>
      </c>
      <c r="D108" s="1">
        <f t="shared" si="30"/>
        <v>28.367689604819844</v>
      </c>
      <c r="E108" s="1">
        <f t="shared" si="31"/>
        <v>15.854433726940302</v>
      </c>
      <c r="F108" s="1">
        <f t="shared" si="32"/>
        <v>19.771684961149269</v>
      </c>
      <c r="G108" s="1">
        <f t="shared" si="33"/>
        <v>25.343294872705055</v>
      </c>
      <c r="H108" s="1">
        <f t="shared" si="25"/>
        <v>0.25691303800195137</v>
      </c>
      <c r="I108" s="1">
        <f t="shared" si="34"/>
        <v>51.274721362164684</v>
      </c>
      <c r="J108" s="1">
        <f t="shared" si="26"/>
        <v>231.27472136216468</v>
      </c>
      <c r="K108" s="1">
        <f t="shared" si="35"/>
        <v>-0.16072143559264329</v>
      </c>
      <c r="L108" s="1">
        <f t="shared" si="36"/>
        <v>-0.20043185684025364</v>
      </c>
      <c r="M108" s="1">
        <f t="shared" si="37"/>
        <v>-5.3573811864214429</v>
      </c>
      <c r="N108" s="1">
        <f t="shared" si="27"/>
        <v>-16.481061894675122</v>
      </c>
      <c r="Q108" s="5"/>
      <c r="R108" s="5"/>
    </row>
    <row r="109" spans="1:18" x14ac:dyDescent="0.25">
      <c r="A109" s="14">
        <f t="shared" si="38"/>
        <v>96</v>
      </c>
      <c r="B109" s="1">
        <f t="shared" si="28"/>
        <v>0.96000000000000063</v>
      </c>
      <c r="C109" s="1">
        <f t="shared" si="29"/>
        <v>18.751769020257328</v>
      </c>
      <c r="D109" s="1">
        <f t="shared" si="30"/>
        <v>28.564582401336605</v>
      </c>
      <c r="E109" s="1">
        <f t="shared" si="31"/>
        <v>15.800859915076087</v>
      </c>
      <c r="F109" s="1">
        <f t="shared" si="32"/>
        <v>19.606874342202516</v>
      </c>
      <c r="G109" s="1">
        <f t="shared" si="33"/>
        <v>25.181276685799265</v>
      </c>
      <c r="H109" s="1">
        <f t="shared" si="25"/>
        <v>0.25363867821071107</v>
      </c>
      <c r="I109" s="1">
        <f t="shared" si="34"/>
        <v>51.135226230728918</v>
      </c>
      <c r="J109" s="1">
        <f t="shared" si="26"/>
        <v>231.1352262307289</v>
      </c>
      <c r="K109" s="1">
        <f t="shared" si="35"/>
        <v>-0.15915433015803432</v>
      </c>
      <c r="L109" s="1">
        <f t="shared" si="36"/>
        <v>-0.19749045110187999</v>
      </c>
      <c r="M109" s="1">
        <f t="shared" si="37"/>
        <v>-5.3051443386011439</v>
      </c>
      <c r="N109" s="1">
        <f t="shared" si="27"/>
        <v>-16.383015036729333</v>
      </c>
      <c r="Q109" s="5"/>
      <c r="R109" s="5"/>
    </row>
    <row r="110" spans="1:18" x14ac:dyDescent="0.25">
      <c r="A110" s="14">
        <f t="shared" si="38"/>
        <v>97</v>
      </c>
      <c r="B110" s="1">
        <f t="shared" si="28"/>
        <v>0.97000000000000064</v>
      </c>
      <c r="C110" s="1">
        <f t="shared" si="29"/>
        <v>18.909512362191158</v>
      </c>
      <c r="D110" s="1">
        <f t="shared" si="30"/>
        <v>28.759831994006792</v>
      </c>
      <c r="E110" s="1">
        <f t="shared" si="31"/>
        <v>15.747808471690075</v>
      </c>
      <c r="F110" s="1">
        <f t="shared" si="32"/>
        <v>19.443044191835224</v>
      </c>
      <c r="G110" s="1">
        <f t="shared" si="33"/>
        <v>25.020500376824824</v>
      </c>
      <c r="H110" s="1">
        <f t="shared" si="25"/>
        <v>0.25041017564267648</v>
      </c>
      <c r="I110" s="1">
        <f t="shared" si="34"/>
        <v>50.994408892019351</v>
      </c>
      <c r="J110" s="1">
        <f t="shared" si="26"/>
        <v>230.99440889201935</v>
      </c>
      <c r="K110" s="1">
        <f t="shared" si="35"/>
        <v>-0.15760721912003475</v>
      </c>
      <c r="L110" s="1">
        <f t="shared" si="36"/>
        <v>-0.19458987781137391</v>
      </c>
      <c r="M110" s="1">
        <f t="shared" si="37"/>
        <v>-5.2535739706678255</v>
      </c>
      <c r="N110" s="1">
        <f t="shared" si="27"/>
        <v>-16.28632926037913</v>
      </c>
      <c r="Q110" s="5"/>
      <c r="R110" s="5"/>
    </row>
    <row r="111" spans="1:18" x14ac:dyDescent="0.25">
      <c r="A111" s="14">
        <f t="shared" si="38"/>
        <v>98</v>
      </c>
      <c r="B111" s="1">
        <f t="shared" si="28"/>
        <v>0.98000000000000065</v>
      </c>
      <c r="C111" s="1">
        <f t="shared" si="29"/>
        <v>19.066727768209525</v>
      </c>
      <c r="D111" s="1">
        <f t="shared" si="30"/>
        <v>28.953448119462124</v>
      </c>
      <c r="E111" s="1">
        <f t="shared" si="31"/>
        <v>15.695272731983396</v>
      </c>
      <c r="F111" s="1">
        <f t="shared" si="32"/>
        <v>19.280180899231432</v>
      </c>
      <c r="G111" s="1">
        <f t="shared" si="33"/>
        <v>24.860952548895426</v>
      </c>
      <c r="H111" s="1">
        <f t="shared" si="25"/>
        <v>0.24722678465537201</v>
      </c>
      <c r="I111" s="1">
        <f t="shared" si="34"/>
        <v>50.852256057991596</v>
      </c>
      <c r="J111" s="1">
        <f t="shared" si="26"/>
        <v>230.85225605799161</v>
      </c>
      <c r="K111" s="1">
        <f t="shared" si="35"/>
        <v>-0.15607977225272462</v>
      </c>
      <c r="L111" s="1">
        <f t="shared" si="36"/>
        <v>-0.191729464987965</v>
      </c>
      <c r="M111" s="1">
        <f t="shared" si="37"/>
        <v>-5.2026590750908213</v>
      </c>
      <c r="N111" s="1">
        <f t="shared" si="27"/>
        <v>-16.190982166265499</v>
      </c>
      <c r="Q111" s="5"/>
      <c r="R111" s="5"/>
    </row>
    <row r="112" spans="1:18" x14ac:dyDescent="0.25">
      <c r="A112" s="14">
        <f t="shared" si="38"/>
        <v>99</v>
      </c>
      <c r="B112" s="1">
        <f t="shared" si="28"/>
        <v>0.99000000000000066</v>
      </c>
      <c r="C112" s="1">
        <f t="shared" si="29"/>
        <v>19.223420362575602</v>
      </c>
      <c r="D112" s="1">
        <f t="shared" si="30"/>
        <v>29.145440379346123</v>
      </c>
      <c r="E112" s="1">
        <f t="shared" si="31"/>
        <v>15.643246141232488</v>
      </c>
      <c r="F112" s="1">
        <f t="shared" si="32"/>
        <v>19.118271077568778</v>
      </c>
      <c r="G112" s="1">
        <f t="shared" si="33"/>
        <v>24.702620080278688</v>
      </c>
      <c r="H112" s="1">
        <f t="shared" si="25"/>
        <v>0.24408777553223515</v>
      </c>
      <c r="I112" s="1">
        <f t="shared" si="34"/>
        <v>50.708754292194797</v>
      </c>
      <c r="J112" s="1">
        <f t="shared" si="26"/>
        <v>230.70875429219478</v>
      </c>
      <c r="K112" s="1">
        <f t="shared" si="35"/>
        <v>-0.15457166649966081</v>
      </c>
      <c r="L112" s="1">
        <f t="shared" si="36"/>
        <v>-0.18890855480838462</v>
      </c>
      <c r="M112" s="1">
        <f t="shared" si="37"/>
        <v>-5.1523888833220273</v>
      </c>
      <c r="N112" s="1">
        <f t="shared" si="27"/>
        <v>-16.096951826946153</v>
      </c>
      <c r="Q112" s="5"/>
      <c r="R112" s="5"/>
    </row>
    <row r="113" spans="1:18" x14ac:dyDescent="0.25">
      <c r="A113" s="14">
        <f t="shared" si="38"/>
        <v>100</v>
      </c>
      <c r="B113" s="1">
        <f t="shared" si="28"/>
        <v>1.0000000000000007</v>
      </c>
      <c r="C113" s="1">
        <f t="shared" si="29"/>
        <v>19.379595204543762</v>
      </c>
      <c r="D113" s="1">
        <f t="shared" si="30"/>
        <v>29.335818242530465</v>
      </c>
      <c r="E113" s="1">
        <f t="shared" si="31"/>
        <v>15.591722252399268</v>
      </c>
      <c r="F113" s="1">
        <f t="shared" si="32"/>
        <v>18.957301559299317</v>
      </c>
      <c r="G113" s="1">
        <f t="shared" si="33"/>
        <v>24.545490119493945</v>
      </c>
      <c r="H113" s="1">
        <f t="shared" si="25"/>
        <v>0.24099243408246995</v>
      </c>
      <c r="I113" s="1">
        <f t="shared" si="34"/>
        <v>50.563890008896372</v>
      </c>
      <c r="J113" s="1">
        <f t="shared" si="26"/>
        <v>230.56389000889638</v>
      </c>
      <c r="K113" s="1">
        <f t="shared" si="35"/>
        <v>-0.15308258579686412</v>
      </c>
      <c r="L113" s="1">
        <f t="shared" si="36"/>
        <v>-0.18612650324641938</v>
      </c>
      <c r="M113" s="1">
        <f t="shared" si="37"/>
        <v>-5.102752859895471</v>
      </c>
      <c r="N113" s="1">
        <f t="shared" si="27"/>
        <v>-16.004216774880646</v>
      </c>
      <c r="Q113" s="5"/>
      <c r="R113" s="5"/>
    </row>
    <row r="114" spans="1:18" x14ac:dyDescent="0.25">
      <c r="A114" s="14">
        <f t="shared" si="38"/>
        <v>101</v>
      </c>
      <c r="B114" s="1">
        <f t="shared" si="28"/>
        <v>1.0100000000000007</v>
      </c>
      <c r="C114" s="1">
        <f t="shared" si="29"/>
        <v>19.535257289424759</v>
      </c>
      <c r="D114" s="1">
        <f t="shared" si="30"/>
        <v>29.524591047284712</v>
      </c>
      <c r="E114" s="1">
        <f t="shared" si="31"/>
        <v>15.540694723800314</v>
      </c>
      <c r="F114" s="1">
        <f t="shared" si="32"/>
        <v>18.797259391550512</v>
      </c>
      <c r="G114" s="1">
        <f t="shared" si="33"/>
        <v>24.389550080548613</v>
      </c>
      <c r="H114" s="1">
        <f t="shared" si="25"/>
        <v>0.23794006125263556</v>
      </c>
      <c r="I114" s="1">
        <f t="shared" si="34"/>
        <v>50.417649472242921</v>
      </c>
      <c r="J114" s="1">
        <f t="shared" si="26"/>
        <v>230.41764947224291</v>
      </c>
      <c r="K114" s="1">
        <f t="shared" si="35"/>
        <v>-0.15161222090105822</v>
      </c>
      <c r="L114" s="1">
        <f t="shared" si="36"/>
        <v>-0.18338267972291358</v>
      </c>
      <c r="M114" s="1">
        <f t="shared" si="37"/>
        <v>-5.0537406967019409</v>
      </c>
      <c r="N114" s="1">
        <f t="shared" si="27"/>
        <v>-15.912755990763788</v>
      </c>
      <c r="Q114" s="5"/>
      <c r="R114" s="5"/>
    </row>
    <row r="115" spans="1:18" x14ac:dyDescent="0.25">
      <c r="A115" s="14">
        <f t="shared" si="38"/>
        <v>102</v>
      </c>
      <c r="B115" s="1">
        <f t="shared" si="28"/>
        <v>1.0200000000000007</v>
      </c>
      <c r="C115" s="1">
        <f t="shared" si="29"/>
        <v>19.690411549627928</v>
      </c>
      <c r="D115" s="1">
        <f t="shared" si="30"/>
        <v>29.711768003400678</v>
      </c>
      <c r="E115" s="1">
        <f t="shared" si="31"/>
        <v>15.490157316833296</v>
      </c>
      <c r="F115" s="1">
        <f t="shared" si="32"/>
        <v>18.638131831642873</v>
      </c>
      <c r="G115" s="1">
        <f t="shared" si="33"/>
        <v>24.234787638309179</v>
      </c>
      <c r="H115" s="1">
        <f t="shared" si="25"/>
        <v>0.23492997274957736</v>
      </c>
      <c r="I115" s="1">
        <f t="shared" si="34"/>
        <v>50.270018795459798</v>
      </c>
      <c r="J115" s="1">
        <f t="shared" si="26"/>
        <v>230.27001879545981</v>
      </c>
      <c r="K115" s="1">
        <f t="shared" si="35"/>
        <v>-0.15016026922298234</v>
      </c>
      <c r="L115" s="1">
        <f t="shared" si="36"/>
        <v>-0.18067646676587026</v>
      </c>
      <c r="M115" s="1">
        <f t="shared" si="37"/>
        <v>-5.0053423074327448</v>
      </c>
      <c r="N115" s="1">
        <f t="shared" si="27"/>
        <v>-15.822548892195677</v>
      </c>
      <c r="Q115" s="5"/>
      <c r="R115" s="5"/>
    </row>
    <row r="116" spans="1:18" x14ac:dyDescent="0.25">
      <c r="A116" s="14">
        <f t="shared" si="38"/>
        <v>103</v>
      </c>
      <c r="B116" s="1">
        <f t="shared" si="28"/>
        <v>1.0300000000000007</v>
      </c>
      <c r="C116" s="1">
        <f t="shared" si="29"/>
        <v>19.84506285568089</v>
      </c>
      <c r="D116" s="1">
        <f t="shared" si="30"/>
        <v>29.897358194272496</v>
      </c>
      <c r="E116" s="1">
        <f t="shared" si="31"/>
        <v>15.440103893758968</v>
      </c>
      <c r="F116" s="1">
        <f t="shared" si="32"/>
        <v>18.479906342720916</v>
      </c>
      <c r="G116" s="1">
        <f t="shared" si="33"/>
        <v>24.08119072400299</v>
      </c>
      <c r="H116" s="1">
        <f t="shared" si="25"/>
        <v>0.23196149867432306</v>
      </c>
      <c r="I116" s="1">
        <f t="shared" si="34"/>
        <v>50.120983940091925</v>
      </c>
      <c r="J116" s="1">
        <f t="shared" si="26"/>
        <v>230.12098394009192</v>
      </c>
      <c r="K116" s="1">
        <f t="shared" si="35"/>
        <v>-0.14872643466561231</v>
      </c>
      <c r="L116" s="1">
        <f t="shared" si="36"/>
        <v>-0.17800725968031003</v>
      </c>
      <c r="M116" s="1">
        <f t="shared" si="37"/>
        <v>-4.9575478221870775</v>
      </c>
      <c r="N116" s="1">
        <f t="shared" si="27"/>
        <v>-15.733575322677002</v>
      </c>
    </row>
    <row r="117" spans="1:18" x14ac:dyDescent="0.25">
      <c r="A117" s="14">
        <f t="shared" si="38"/>
        <v>104</v>
      </c>
      <c r="B117" s="1">
        <f t="shared" si="28"/>
        <v>1.0400000000000007</v>
      </c>
      <c r="C117" s="1">
        <f t="shared" si="29"/>
        <v>19.999216017227372</v>
      </c>
      <c r="D117" s="1">
        <f t="shared" si="30"/>
        <v>30.081370578933569</v>
      </c>
      <c r="E117" s="1">
        <f t="shared" si="31"/>
        <v>15.390528415537098</v>
      </c>
      <c r="F117" s="1">
        <f t="shared" si="32"/>
        <v>18.322570589494145</v>
      </c>
      <c r="G117" s="1">
        <f t="shared" si="33"/>
        <v>23.928747520847192</v>
      </c>
      <c r="H117" s="1">
        <f t="shared" si="25"/>
        <v>0.22903398316658027</v>
      </c>
      <c r="I117" s="1">
        <f t="shared" si="34"/>
        <v>49.970530715288504</v>
      </c>
      <c r="J117" s="1">
        <f t="shared" si="26"/>
        <v>229.9705307152885</v>
      </c>
      <c r="K117" s="1">
        <f t="shared" si="35"/>
        <v>-0.14731042746712472</v>
      </c>
      <c r="L117" s="1">
        <f t="shared" si="36"/>
        <v>-0.17537446622756223</v>
      </c>
      <c r="M117" s="1">
        <f t="shared" si="37"/>
        <v>-4.9103475822374909</v>
      </c>
      <c r="N117" s="1">
        <f t="shared" si="27"/>
        <v>-15.645815540918742</v>
      </c>
    </row>
    <row r="118" spans="1:18" x14ac:dyDescent="0.25">
      <c r="A118" s="14">
        <f t="shared" si="38"/>
        <v>105</v>
      </c>
      <c r="B118" s="1">
        <f t="shared" si="28"/>
        <v>1.0500000000000007</v>
      </c>
      <c r="C118" s="1">
        <f t="shared" si="29"/>
        <v>20.15287578400363</v>
      </c>
      <c r="D118" s="1">
        <f t="shared" si="30"/>
        <v>30.263813994051464</v>
      </c>
      <c r="E118" s="1">
        <f t="shared" si="31"/>
        <v>15.341424939714724</v>
      </c>
      <c r="F118" s="1">
        <f t="shared" si="32"/>
        <v>18.166112434084958</v>
      </c>
      <c r="G118" s="1">
        <f t="shared" si="33"/>
        <v>23.777446459801293</v>
      </c>
      <c r="H118" s="1">
        <f t="shared" si="25"/>
        <v>0.22614678405948685</v>
      </c>
      <c r="I118" s="1">
        <f t="shared" si="34"/>
        <v>49.818644777134558</v>
      </c>
      <c r="J118" s="1">
        <f t="shared" si="26"/>
        <v>229.81864477713455</v>
      </c>
      <c r="K118" s="1">
        <f t="shared" si="35"/>
        <v>-0.1459119640484508</v>
      </c>
      <c r="L118" s="1">
        <f t="shared" si="36"/>
        <v>-0.17277750631367433</v>
      </c>
      <c r="M118" s="1">
        <f t="shared" si="37"/>
        <v>-4.8637321349483607</v>
      </c>
      <c r="N118" s="1">
        <f t="shared" si="27"/>
        <v>-15.559250210455811</v>
      </c>
    </row>
    <row r="119" spans="1:18" x14ac:dyDescent="0.25">
      <c r="A119" s="14">
        <f t="shared" si="38"/>
        <v>106</v>
      </c>
      <c r="B119" s="1">
        <f t="shared" si="28"/>
        <v>1.0600000000000007</v>
      </c>
      <c r="C119" s="1">
        <f t="shared" si="29"/>
        <v>20.306046846794029</v>
      </c>
      <c r="D119" s="1">
        <f t="shared" si="30"/>
        <v>30.444697155881791</v>
      </c>
      <c r="E119" s="1">
        <f t="shared" si="31"/>
        <v>15.29278761836524</v>
      </c>
      <c r="F119" s="1">
        <f t="shared" si="32"/>
        <v>18.010519931980401</v>
      </c>
      <c r="G119" s="1">
        <f t="shared" si="33"/>
        <v>23.627276215439824</v>
      </c>
      <c r="H119" s="1">
        <f t="shared" si="25"/>
        <v>0.2232992725442754</v>
      </c>
      <c r="I119" s="1">
        <f t="shared" si="34"/>
        <v>49.665311628031951</v>
      </c>
      <c r="J119" s="1">
        <f t="shared" si="26"/>
        <v>229.66531162803196</v>
      </c>
      <c r="K119" s="1">
        <f t="shared" si="35"/>
        <v>-0.1445307668652695</v>
      </c>
      <c r="L119" s="1">
        <f t="shared" si="36"/>
        <v>-0.17021581168663413</v>
      </c>
      <c r="M119" s="1">
        <f t="shared" si="37"/>
        <v>-4.8176922288423167</v>
      </c>
      <c r="N119" s="1">
        <f t="shared" si="27"/>
        <v>-15.473860389554472</v>
      </c>
    </row>
    <row r="120" spans="1:18" x14ac:dyDescent="0.25">
      <c r="A120" s="14">
        <f t="shared" si="38"/>
        <v>107</v>
      </c>
      <c r="B120" s="1">
        <f t="shared" si="28"/>
        <v>1.0700000000000007</v>
      </c>
      <c r="C120" s="1">
        <f t="shared" si="29"/>
        <v>20.458733838366239</v>
      </c>
      <c r="D120" s="1">
        <f t="shared" si="30"/>
        <v>30.624028662182116</v>
      </c>
      <c r="E120" s="1">
        <f t="shared" si="31"/>
        <v>15.244610696076817</v>
      </c>
      <c r="F120" s="1">
        <f t="shared" si="32"/>
        <v>17.855781328084856</v>
      </c>
      <c r="G120" s="1">
        <f t="shared" si="33"/>
        <v>23.478225701941859</v>
      </c>
      <c r="H120" s="1">
        <f t="shared" si="25"/>
        <v>0.22049083284452933</v>
      </c>
      <c r="I120" s="1">
        <f t="shared" si="34"/>
        <v>49.510516616133266</v>
      </c>
      <c r="J120" s="1">
        <f t="shared" si="26"/>
        <v>229.51051661613326</v>
      </c>
      <c r="K120" s="1">
        <f t="shared" si="35"/>
        <v>-0.14316656426429139</v>
      </c>
      <c r="L120" s="1">
        <f t="shared" si="36"/>
        <v>-0.16768882564211815</v>
      </c>
      <c r="M120" s="1">
        <f t="shared" si="37"/>
        <v>-4.7722188088097131</v>
      </c>
      <c r="N120" s="1">
        <f t="shared" si="27"/>
        <v>-15.38962752140394</v>
      </c>
    </row>
    <row r="121" spans="1:18" x14ac:dyDescent="0.25">
      <c r="A121" s="14">
        <f t="shared" si="38"/>
        <v>108</v>
      </c>
      <c r="B121" s="1">
        <f t="shared" si="28"/>
        <v>1.0800000000000007</v>
      </c>
      <c r="C121" s="1">
        <f t="shared" si="29"/>
        <v>20.610941334386567</v>
      </c>
      <c r="D121" s="1">
        <f t="shared" si="30"/>
        <v>30.801816994086895</v>
      </c>
      <c r="E121" s="1">
        <f t="shared" si="31"/>
        <v>15.196888507988721</v>
      </c>
      <c r="F121" s="1">
        <f t="shared" si="32"/>
        <v>17.701885052870818</v>
      </c>
      <c r="G121" s="1">
        <f t="shared" si="33"/>
        <v>23.330284069194075</v>
      </c>
      <c r="H121" s="1">
        <f t="shared" si="25"/>
        <v>0.21772086189971634</v>
      </c>
      <c r="I121" s="1">
        <f t="shared" si="34"/>
        <v>49.354244934831399</v>
      </c>
      <c r="J121" s="1">
        <f t="shared" si="26"/>
        <v>229.3542449348314</v>
      </c>
      <c r="K121" s="1">
        <f t="shared" si="35"/>
        <v>-0.14181909034369913</v>
      </c>
      <c r="L121" s="1">
        <f t="shared" si="36"/>
        <v>-0.16519600273747867</v>
      </c>
      <c r="M121" s="1">
        <f t="shared" si="37"/>
        <v>-4.7273030114566383</v>
      </c>
      <c r="N121" s="1">
        <f t="shared" si="27"/>
        <v>-15.306533424582623</v>
      </c>
    </row>
    <row r="122" spans="1:18" x14ac:dyDescent="0.25">
      <c r="A122" s="14">
        <f t="shared" si="38"/>
        <v>109</v>
      </c>
      <c r="B122" s="1">
        <f t="shared" si="28"/>
        <v>1.0900000000000007</v>
      </c>
      <c r="C122" s="1">
        <f t="shared" si="29"/>
        <v>20.762673854315882</v>
      </c>
      <c r="D122" s="1">
        <f t="shared" si="30"/>
        <v>30.978070517944374</v>
      </c>
      <c r="E122" s="1">
        <f t="shared" si="31"/>
        <v>15.149615477874155</v>
      </c>
      <c r="F122" s="1">
        <f t="shared" si="32"/>
        <v>17.548819718624991</v>
      </c>
      <c r="G122" s="1">
        <f t="shared" si="33"/>
        <v>23.183440699004226</v>
      </c>
      <c r="H122" s="1">
        <f t="shared" si="25"/>
        <v>0.21498876905769823</v>
      </c>
      <c r="I122" s="1">
        <f t="shared" si="34"/>
        <v>49.196481622308411</v>
      </c>
      <c r="J122" s="1">
        <f t="shared" si="26"/>
        <v>229.1964816223084</v>
      </c>
      <c r="K122" s="1">
        <f t="shared" si="35"/>
        <v>-0.14048808481760491</v>
      </c>
      <c r="L122" s="1">
        <f t="shared" si="36"/>
        <v>-0.16273680851370337</v>
      </c>
      <c r="M122" s="1">
        <f t="shared" si="37"/>
        <v>-4.6829361605868307</v>
      </c>
      <c r="N122" s="1">
        <f t="shared" si="27"/>
        <v>-15.224560283790114</v>
      </c>
    </row>
    <row r="123" spans="1:18" x14ac:dyDescent="0.25">
      <c r="A123" s="14">
        <f t="shared" si="38"/>
        <v>110</v>
      </c>
      <c r="B123" s="1">
        <f t="shared" si="28"/>
        <v>1.1000000000000008</v>
      </c>
      <c r="C123" s="1">
        <f t="shared" si="29"/>
        <v>20.913935862286593</v>
      </c>
      <c r="D123" s="1">
        <f t="shared" si="30"/>
        <v>31.152797487116434</v>
      </c>
      <c r="E123" s="1">
        <f t="shared" si="31"/>
        <v>15.102786116268287</v>
      </c>
      <c r="F123" s="1">
        <f t="shared" si="32"/>
        <v>17.396574115787089</v>
      </c>
      <c r="G123" s="1">
        <f t="shared" si="33"/>
        <v>23.037685201422029</v>
      </c>
      <c r="H123" s="1">
        <f t="shared" si="25"/>
        <v>0.21229397577592782</v>
      </c>
      <c r="I123" s="1">
        <f t="shared" si="34"/>
        <v>49.037211561146833</v>
      </c>
      <c r="J123" s="1">
        <f t="shared" si="26"/>
        <v>229.03721156114682</v>
      </c>
      <c r="K123" s="1">
        <f t="shared" si="35"/>
        <v>-0.13917329288439845</v>
      </c>
      <c r="L123" s="1">
        <f t="shared" si="36"/>
        <v>-0.16031071922508389</v>
      </c>
      <c r="M123" s="1">
        <f t="shared" si="37"/>
        <v>-4.6391097628132814</v>
      </c>
      <c r="N123" s="1">
        <f t="shared" si="27"/>
        <v>-15.14369064083613</v>
      </c>
    </row>
    <row r="124" spans="1:18" x14ac:dyDescent="0.25">
      <c r="A124" s="14">
        <f t="shared" si="38"/>
        <v>111</v>
      </c>
      <c r="B124" s="1">
        <f t="shared" si="28"/>
        <v>1.1100000000000008</v>
      </c>
      <c r="C124" s="1">
        <f t="shared" si="29"/>
        <v>21.064731767961135</v>
      </c>
      <c r="D124" s="1">
        <f t="shared" si="30"/>
        <v>31.326006043742264</v>
      </c>
      <c r="E124" s="1">
        <f t="shared" si="31"/>
        <v>15.056395018640155</v>
      </c>
      <c r="F124" s="1">
        <f t="shared" si="32"/>
        <v>17.245137209378729</v>
      </c>
      <c r="G124" s="1">
        <f t="shared" si="33"/>
        <v>22.893007411164461</v>
      </c>
      <c r="H124" s="1">
        <f t="shared" si="25"/>
        <v>0.20963591533105239</v>
      </c>
      <c r="I124" s="1">
        <f t="shared" si="34"/>
        <v>48.876419478007186</v>
      </c>
      <c r="J124" s="1">
        <f t="shared" si="26"/>
        <v>228.87641947800719</v>
      </c>
      <c r="K124" s="1">
        <f t="shared" si="35"/>
        <v>-0.13787446509885953</v>
      </c>
      <c r="L124" s="1">
        <f t="shared" si="36"/>
        <v>-0.15791722157634211</v>
      </c>
      <c r="M124" s="1">
        <f t="shared" si="37"/>
        <v>-4.5958155032953183</v>
      </c>
      <c r="N124" s="1">
        <f t="shared" si="27"/>
        <v>-15.063907385878071</v>
      </c>
    </row>
    <row r="125" spans="1:18" x14ac:dyDescent="0.25">
      <c r="A125" s="14">
        <f t="shared" si="38"/>
        <v>112</v>
      </c>
      <c r="B125" s="1">
        <f t="shared" si="28"/>
        <v>1.1200000000000008</v>
      </c>
      <c r="C125" s="1">
        <f t="shared" si="29"/>
        <v>21.215065927372372</v>
      </c>
      <c r="D125" s="1">
        <f t="shared" si="30"/>
        <v>31.497704220466758</v>
      </c>
      <c r="E125" s="1">
        <f t="shared" si="31"/>
        <v>15.010436863607202</v>
      </c>
      <c r="F125" s="1">
        <f t="shared" si="32"/>
        <v>17.094498135519949</v>
      </c>
      <c r="G125" s="1">
        <f t="shared" si="33"/>
        <v>22.749397384142576</v>
      </c>
      <c r="H125" s="1">
        <f t="shared" si="25"/>
        <v>0.20701403253665321</v>
      </c>
      <c r="I125" s="1">
        <f t="shared" si="34"/>
        <v>48.714089943375242</v>
      </c>
      <c r="J125" s="1">
        <f t="shared" si="26"/>
        <v>228.71408994337526</v>
      </c>
      <c r="K125" s="1">
        <f t="shared" si="35"/>
        <v>-0.13659135724791319</v>
      </c>
      <c r="L125" s="1">
        <f t="shared" si="36"/>
        <v>-0.15555581246697103</v>
      </c>
      <c r="M125" s="1">
        <f t="shared" si="37"/>
        <v>-4.5530452415971068</v>
      </c>
      <c r="N125" s="1">
        <f t="shared" si="27"/>
        <v>-14.985193748899036</v>
      </c>
    </row>
    <row r="126" spans="1:18" x14ac:dyDescent="0.25">
      <c r="A126" s="14">
        <f t="shared" si="38"/>
        <v>113</v>
      </c>
      <c r="B126" s="1">
        <f t="shared" si="28"/>
        <v>1.1300000000000008</v>
      </c>
      <c r="C126" s="1">
        <f t="shared" si="29"/>
        <v>21.364942643746364</v>
      </c>
      <c r="D126" s="1">
        <f t="shared" si="30"/>
        <v>31.667899942134511</v>
      </c>
      <c r="E126" s="1">
        <f t="shared" si="31"/>
        <v>14.964906411191231</v>
      </c>
      <c r="F126" s="1">
        <f t="shared" si="32"/>
        <v>16.944646198030959</v>
      </c>
      <c r="G126" s="1">
        <f t="shared" si="33"/>
        <v>22.606845394087106</v>
      </c>
      <c r="H126" s="1">
        <f t="shared" si="25"/>
        <v>0.20442778346886298</v>
      </c>
      <c r="I126" s="1">
        <f t="shared" si="34"/>
        <v>48.550207371383038</v>
      </c>
      <c r="J126" s="1">
        <f t="shared" si="26"/>
        <v>228.55020737138304</v>
      </c>
      <c r="K126" s="1">
        <f t="shared" si="35"/>
        <v>-0.1353237302299132</v>
      </c>
      <c r="L126" s="1">
        <f t="shared" si="36"/>
        <v>-0.15322599874255674</v>
      </c>
      <c r="M126" s="1">
        <f t="shared" si="37"/>
        <v>-4.5107910076637738</v>
      </c>
      <c r="N126" s="1">
        <f t="shared" si="27"/>
        <v>-14.907533291418559</v>
      </c>
    </row>
    <row r="127" spans="1:18" x14ac:dyDescent="0.25">
      <c r="A127" s="14">
        <f t="shared" si="38"/>
        <v>114</v>
      </c>
      <c r="B127" s="1">
        <f t="shared" si="28"/>
        <v>1.1400000000000008</v>
      </c>
      <c r="C127" s="1">
        <f t="shared" si="29"/>
        <v>21.514366168307895</v>
      </c>
      <c r="D127" s="1">
        <f t="shared" si="30"/>
        <v>31.83660102745025</v>
      </c>
      <c r="E127" s="1">
        <f t="shared" si="31"/>
        <v>14.919798501114593</v>
      </c>
      <c r="F127" s="1">
        <f t="shared" si="32"/>
        <v>16.795570865116773</v>
      </c>
      <c r="G127" s="1">
        <f t="shared" si="33"/>
        <v>22.465341929270085</v>
      </c>
      <c r="H127" s="1">
        <f t="shared" si="25"/>
        <v>0.20187663519960825</v>
      </c>
      <c r="I127" s="1">
        <f t="shared" si="34"/>
        <v>48.384756019707467</v>
      </c>
      <c r="J127" s="1">
        <f t="shared" si="26"/>
        <v>228.38475601970748</v>
      </c>
      <c r="K127" s="1">
        <f t="shared" si="35"/>
        <v>-0.13407134993734027</v>
      </c>
      <c r="L127" s="1">
        <f t="shared" si="36"/>
        <v>-0.15092729695285395</v>
      </c>
      <c r="M127" s="1">
        <f t="shared" si="37"/>
        <v>-4.4690449979113422</v>
      </c>
      <c r="N127" s="1">
        <f t="shared" si="27"/>
        <v>-14.830909898428466</v>
      </c>
    </row>
    <row r="128" spans="1:18" x14ac:dyDescent="0.25">
      <c r="A128" s="14">
        <f t="shared" si="38"/>
        <v>115</v>
      </c>
      <c r="B128" s="1">
        <f t="shared" si="28"/>
        <v>1.1500000000000008</v>
      </c>
      <c r="C128" s="1">
        <f t="shared" si="29"/>
        <v>21.663340701069146</v>
      </c>
      <c r="D128" s="1">
        <f t="shared" si="30"/>
        <v>32.003815190606495</v>
      </c>
      <c r="E128" s="1">
        <f t="shared" si="31"/>
        <v>14.875108051135481</v>
      </c>
      <c r="F128" s="1">
        <f t="shared" si="32"/>
        <v>16.647261766132488</v>
      </c>
      <c r="G128" s="1">
        <f t="shared" si="33"/>
        <v>22.324877689319873</v>
      </c>
      <c r="H128" s="1">
        <f t="shared" si="25"/>
        <v>0.1993600655372369</v>
      </c>
      <c r="I128" s="1">
        <f t="shared" si="34"/>
        <v>48.217719989550723</v>
      </c>
      <c r="J128" s="1">
        <f t="shared" si="26"/>
        <v>228.21771998955072</v>
      </c>
      <c r="K128" s="1">
        <f t="shared" si="35"/>
        <v>-0.13283398714280678</v>
      </c>
      <c r="L128" s="1">
        <f t="shared" si="36"/>
        <v>-0.14865923311639959</v>
      </c>
      <c r="M128" s="1">
        <f t="shared" si="37"/>
        <v>-4.4277995714268927</v>
      </c>
      <c r="N128" s="1">
        <f t="shared" si="27"/>
        <v>-14.755307770546654</v>
      </c>
    </row>
    <row r="129" spans="1:14" x14ac:dyDescent="0.25">
      <c r="A129" s="14">
        <f t="shared" si="38"/>
        <v>116</v>
      </c>
      <c r="B129" s="1">
        <f t="shared" si="28"/>
        <v>1.1600000000000008</v>
      </c>
      <c r="C129" s="1">
        <f t="shared" si="29"/>
        <v>21.811870391601929</v>
      </c>
      <c r="D129" s="1">
        <f t="shared" si="30"/>
        <v>32.169550042879294</v>
      </c>
      <c r="E129" s="1">
        <f t="shared" si="31"/>
        <v>14.830830055421211</v>
      </c>
      <c r="F129" s="1">
        <f t="shared" si="32"/>
        <v>16.49970868842702</v>
      </c>
      <c r="G129" s="1">
        <f t="shared" si="33"/>
        <v>22.185443582126982</v>
      </c>
      <c r="H129" s="1">
        <f t="shared" si="25"/>
        <v>0.19687756277429574</v>
      </c>
      <c r="I129" s="1">
        <f t="shared" si="34"/>
        <v>48.049083225706816</v>
      </c>
      <c r="J129" s="1">
        <f t="shared" si="26"/>
        <v>228.04908322570682</v>
      </c>
      <c r="K129" s="1">
        <f t="shared" si="35"/>
        <v>-0.13161141738826421</v>
      </c>
      <c r="L129" s="1">
        <f t="shared" si="36"/>
        <v>-0.14642134249145122</v>
      </c>
      <c r="M129" s="1">
        <f t="shared" si="37"/>
        <v>-4.3870472462754737</v>
      </c>
      <c r="N129" s="1">
        <f t="shared" si="27"/>
        <v>-14.680711416381708</v>
      </c>
    </row>
    <row r="130" spans="1:14" x14ac:dyDescent="0.25">
      <c r="A130" s="14">
        <f t="shared" si="38"/>
        <v>117</v>
      </c>
      <c r="B130" s="1">
        <f t="shared" si="28"/>
        <v>1.1700000000000008</v>
      </c>
      <c r="C130" s="1">
        <f t="shared" si="29"/>
        <v>21.959959339793826</v>
      </c>
      <c r="D130" s="1">
        <f t="shared" si="30"/>
        <v>32.333813094192742</v>
      </c>
      <c r="E130" s="1">
        <f t="shared" si="31"/>
        <v>14.786959582958456</v>
      </c>
      <c r="F130" s="1">
        <f t="shared" si="32"/>
        <v>16.352901574263203</v>
      </c>
      <c r="G130" s="1">
        <f t="shared" si="33"/>
        <v>22.047030720838279</v>
      </c>
      <c r="H130" s="1">
        <f t="shared" si="25"/>
        <v>0.19442862544223474</v>
      </c>
      <c r="I130" s="1">
        <f t="shared" si="34"/>
        <v>47.878829516718632</v>
      </c>
      <c r="J130" s="1">
        <f t="shared" si="26"/>
        <v>227.87882951671864</v>
      </c>
      <c r="K130" s="1">
        <f t="shared" si="35"/>
        <v>-0.13040342087731163</v>
      </c>
      <c r="L130" s="1">
        <f t="shared" si="36"/>
        <v>-0.1442131693530502</v>
      </c>
      <c r="M130" s="1">
        <f t="shared" si="37"/>
        <v>-4.3467806959103878</v>
      </c>
      <c r="N130" s="1">
        <f t="shared" si="27"/>
        <v>-14.607105645101674</v>
      </c>
    </row>
    <row r="131" spans="1:14" x14ac:dyDescent="0.25">
      <c r="A131" s="14">
        <f t="shared" si="38"/>
        <v>118</v>
      </c>
      <c r="B131" s="1">
        <f t="shared" si="28"/>
        <v>1.1800000000000008</v>
      </c>
      <c r="C131" s="1">
        <f t="shared" si="29"/>
        <v>22.107611596588615</v>
      </c>
      <c r="D131" s="1">
        <f t="shared" si="30"/>
        <v>32.496611754653117</v>
      </c>
      <c r="E131" s="1">
        <f t="shared" si="31"/>
        <v>14.743491775999352</v>
      </c>
      <c r="F131" s="1">
        <f t="shared" si="32"/>
        <v>16.206830517812186</v>
      </c>
      <c r="G131" s="1">
        <f t="shared" si="33"/>
        <v>21.90963042093702</v>
      </c>
      <c r="H131" s="1">
        <f t="shared" si="25"/>
        <v>0.19201276207281956</v>
      </c>
      <c r="I131" s="1">
        <f t="shared" si="34"/>
        <v>47.706942495130214</v>
      </c>
      <c r="J131" s="1">
        <f t="shared" si="26"/>
        <v>227.70694249513022</v>
      </c>
      <c r="K131" s="1">
        <f t="shared" si="35"/>
        <v>-0.12920978237050804</v>
      </c>
      <c r="L131" s="1">
        <f t="shared" si="36"/>
        <v>-0.14203426677601136</v>
      </c>
      <c r="M131" s="1">
        <f t="shared" si="37"/>
        <v>-4.3069927456836012</v>
      </c>
      <c r="N131" s="1">
        <f t="shared" si="27"/>
        <v>-14.534475559200381</v>
      </c>
    </row>
    <row r="132" spans="1:14" x14ac:dyDescent="0.25">
      <c r="A132" s="14">
        <f t="shared" si="38"/>
        <v>119</v>
      </c>
      <c r="B132" s="1">
        <f t="shared" si="28"/>
        <v>1.1900000000000008</v>
      </c>
      <c r="C132" s="1">
        <f t="shared" si="29"/>
        <v>22.254831164711323</v>
      </c>
      <c r="D132" s="1">
        <f t="shared" si="30"/>
        <v>32.657953336053275</v>
      </c>
      <c r="E132" s="1">
        <f t="shared" si="31"/>
        <v>14.700421848542517</v>
      </c>
      <c r="F132" s="1">
        <f t="shared" si="32"/>
        <v>16.061485762220183</v>
      </c>
      <c r="G132" s="1">
        <f t="shared" si="33"/>
        <v>21.773234197406406</v>
      </c>
      <c r="H132" s="1">
        <f t="shared" si="25"/>
        <v>0.18962949096604312</v>
      </c>
      <c r="I132" s="1">
        <f t="shared" si="34"/>
        <v>47.533405637839017</v>
      </c>
      <c r="J132" s="1">
        <f t="shared" si="26"/>
        <v>227.53340563783902</v>
      </c>
      <c r="K132" s="1">
        <f t="shared" si="35"/>
        <v>-0.12803029108359448</v>
      </c>
      <c r="L132" s="1">
        <f t="shared" si="36"/>
        <v>-0.13988419642365141</v>
      </c>
      <c r="M132" s="1">
        <f t="shared" si="37"/>
        <v>-4.2676763694531497</v>
      </c>
      <c r="N132" s="1">
        <f t="shared" si="27"/>
        <v>-14.462806547455049</v>
      </c>
    </row>
    <row r="133" spans="1:14" x14ac:dyDescent="0.25">
      <c r="A133" s="14">
        <f t="shared" si="38"/>
        <v>120</v>
      </c>
      <c r="B133" s="1">
        <f t="shared" si="28"/>
        <v>1.2000000000000008</v>
      </c>
      <c r="C133" s="1">
        <f t="shared" si="29"/>
        <v>22.401621999378275</v>
      </c>
      <c r="D133" s="1">
        <f t="shared" si="30"/>
        <v>32.817845053348101</v>
      </c>
      <c r="E133" s="1">
        <f t="shared" si="31"/>
        <v>14.657745084847985</v>
      </c>
      <c r="F133" s="1">
        <f t="shared" si="32"/>
        <v>15.916857696745632</v>
      </c>
      <c r="G133" s="1">
        <f t="shared" si="33"/>
        <v>21.637833761974324</v>
      </c>
      <c r="H133" s="1">
        <f t="shared" si="25"/>
        <v>0.18727833996433438</v>
      </c>
      <c r="I133" s="1">
        <f t="shared" si="34"/>
        <v>47.358202266553043</v>
      </c>
      <c r="J133" s="1">
        <f t="shared" si="26"/>
        <v>227.35820226655304</v>
      </c>
      <c r="K133" s="1">
        <f t="shared" si="35"/>
        <v>-0.12686474058853481</v>
      </c>
      <c r="L133" s="1">
        <f t="shared" si="36"/>
        <v>-0.13776252834207339</v>
      </c>
      <c r="M133" s="1">
        <f t="shared" si="37"/>
        <v>-4.2288246862844936</v>
      </c>
      <c r="N133" s="1">
        <f t="shared" si="27"/>
        <v>-14.392084278069113</v>
      </c>
    </row>
    <row r="134" spans="1:14" x14ac:dyDescent="0.25">
      <c r="A134" s="14">
        <f t="shared" si="38"/>
        <v>121</v>
      </c>
      <c r="B134" s="1">
        <f t="shared" si="28"/>
        <v>1.2100000000000009</v>
      </c>
      <c r="C134" s="1">
        <f t="shared" si="29"/>
        <v>22.547988008992441</v>
      </c>
      <c r="D134" s="1">
        <f t="shared" si="30"/>
        <v>32.976294026101655</v>
      </c>
      <c r="E134" s="1">
        <f t="shared" si="31"/>
        <v>14.615456837985139</v>
      </c>
      <c r="F134" s="1">
        <f t="shared" si="32"/>
        <v>15.772936853964941</v>
      </c>
      <c r="G134" s="1">
        <f t="shared" si="33"/>
        <v>21.503421020437003</v>
      </c>
      <c r="H134" s="1">
        <f t="shared" si="25"/>
        <v>0.18495884623286879</v>
      </c>
      <c r="I134" s="1">
        <f t="shared" si="34"/>
        <v>47.181315548358128</v>
      </c>
      <c r="J134" s="1">
        <f t="shared" si="26"/>
        <v>227.18131554835813</v>
      </c>
      <c r="K134" s="1">
        <f t="shared" si="35"/>
        <v>-0.12571292871728773</v>
      </c>
      <c r="L134" s="1">
        <f t="shared" si="36"/>
        <v>-0.13566884075983007</v>
      </c>
      <c r="M134" s="1">
        <f t="shared" si="37"/>
        <v>-4.1904309572429241</v>
      </c>
      <c r="N134" s="1">
        <f t="shared" si="27"/>
        <v>-14.322294691994337</v>
      </c>
    </row>
    <row r="135" spans="1:14" x14ac:dyDescent="0.25">
      <c r="A135" s="14">
        <f t="shared" si="38"/>
        <v>122</v>
      </c>
      <c r="B135" s="1">
        <f t="shared" si="28"/>
        <v>1.2200000000000009</v>
      </c>
      <c r="C135" s="1">
        <f t="shared" si="29"/>
        <v>22.693933055824431</v>
      </c>
      <c r="D135" s="1">
        <f t="shared" si="30"/>
        <v>33.133307279906703</v>
      </c>
      <c r="E135" s="1">
        <f t="shared" si="31"/>
        <v>14.57355252841271</v>
      </c>
      <c r="F135" s="1">
        <f t="shared" si="32"/>
        <v>15.629713907044998</v>
      </c>
      <c r="G135" s="1">
        <f t="shared" si="33"/>
        <v>21.369988070059382</v>
      </c>
      <c r="H135" s="1">
        <f t="shared" si="25"/>
        <v>0.18267055604579213</v>
      </c>
      <c r="I135" s="1">
        <f t="shared" si="34"/>
        <v>47.002728496400614</v>
      </c>
      <c r="J135" s="1">
        <f t="shared" si="26"/>
        <v>227.00272849640061</v>
      </c>
      <c r="K135" s="1">
        <f t="shared" si="35"/>
        <v>-0.12457465746822534</v>
      </c>
      <c r="L135" s="1">
        <f t="shared" si="36"/>
        <v>-0.13360271989279715</v>
      </c>
      <c r="M135" s="1">
        <f t="shared" si="37"/>
        <v>-4.1524885822741782</v>
      </c>
      <c r="N135" s="1">
        <f t="shared" si="27"/>
        <v>-14.253423996426573</v>
      </c>
    </row>
    <row r="136" spans="1:14" x14ac:dyDescent="0.25">
      <c r="A136" s="14">
        <f t="shared" si="38"/>
        <v>123</v>
      </c>
      <c r="B136" s="1">
        <f t="shared" si="28"/>
        <v>1.2300000000000009</v>
      </c>
      <c r="C136" s="1">
        <f t="shared" si="29"/>
        <v>22.839460956679446</v>
      </c>
      <c r="D136" s="1">
        <f t="shared" si="30"/>
        <v>33.288891747777335</v>
      </c>
      <c r="E136" s="1">
        <f t="shared" si="31"/>
        <v>14.532027642589968</v>
      </c>
      <c r="F136" s="1">
        <f t="shared" si="32"/>
        <v>15.487179667080731</v>
      </c>
      <c r="G136" s="1">
        <f t="shared" si="33"/>
        <v>21.237527197049985</v>
      </c>
      <c r="H136" s="1">
        <f t="shared" si="25"/>
        <v>0.18041302457817512</v>
      </c>
      <c r="I136" s="1">
        <f t="shared" si="34"/>
        <v>46.822423970690906</v>
      </c>
      <c r="J136" s="1">
        <f t="shared" si="26"/>
        <v>226.82242397069092</v>
      </c>
      <c r="K136" s="1">
        <f t="shared" si="35"/>
        <v>-0.12344973291511464</v>
      </c>
      <c r="L136" s="1">
        <f t="shared" si="36"/>
        <v>-0.13156375975409063</v>
      </c>
      <c r="M136" s="1">
        <f t="shared" si="37"/>
        <v>-4.1149910971704884</v>
      </c>
      <c r="N136" s="1">
        <f t="shared" si="27"/>
        <v>-14.185458658469688</v>
      </c>
    </row>
    <row r="137" spans="1:14" x14ac:dyDescent="0.25">
      <c r="A137" s="14">
        <f t="shared" si="38"/>
        <v>124</v>
      </c>
      <c r="B137" s="1">
        <f t="shared" si="28"/>
        <v>1.2400000000000009</v>
      </c>
      <c r="C137" s="1">
        <f t="shared" si="29"/>
        <v>22.984575483550486</v>
      </c>
      <c r="D137" s="1">
        <f t="shared" si="30"/>
        <v>33.443054271515216</v>
      </c>
      <c r="E137" s="1">
        <f t="shared" si="31"/>
        <v>14.490877731618264</v>
      </c>
      <c r="F137" s="1">
        <f t="shared" si="32"/>
        <v>15.345325080496034</v>
      </c>
      <c r="G137" s="1">
        <f t="shared" si="33"/>
        <v>21.106030874108249</v>
      </c>
      <c r="H137" s="1">
        <f t="shared" si="25"/>
        <v>0.17818581570352426</v>
      </c>
      <c r="I137" s="1">
        <f t="shared" si="34"/>
        <v>46.640384679033701</v>
      </c>
      <c r="J137" s="1">
        <f t="shared" si="26"/>
        <v>226.6403846790337</v>
      </c>
      <c r="K137" s="1">
        <f t="shared" si="35"/>
        <v>-0.12233796511858512</v>
      </c>
      <c r="L137" s="1">
        <f t="shared" si="36"/>
        <v>-0.12955156196887077</v>
      </c>
      <c r="M137" s="1">
        <f t="shared" si="37"/>
        <v>-4.077932170619504</v>
      </c>
      <c r="N137" s="1">
        <f t="shared" si="27"/>
        <v>-14.11838539896236</v>
      </c>
    </row>
    <row r="138" spans="1:14" x14ac:dyDescent="0.25">
      <c r="A138" s="14">
        <f t="shared" si="38"/>
        <v>125</v>
      </c>
      <c r="B138" s="1">
        <f t="shared" si="28"/>
        <v>1.2500000000000009</v>
      </c>
      <c r="C138" s="1">
        <f t="shared" si="29"/>
        <v>23.12928036425814</v>
      </c>
      <c r="D138" s="1">
        <f t="shared" si="30"/>
        <v>33.595801603050226</v>
      </c>
      <c r="E138" s="1">
        <f t="shared" si="31"/>
        <v>14.450098409912069</v>
      </c>
      <c r="F138" s="1">
        <f t="shared" si="32"/>
        <v>15.20414122650641</v>
      </c>
      <c r="G138" s="1">
        <f t="shared" si="33"/>
        <v>20.975491758042175</v>
      </c>
      <c r="H138" s="1">
        <f t="shared" si="25"/>
        <v>0.1759885017966781</v>
      </c>
      <c r="I138" s="1">
        <f t="shared" si="34"/>
        <v>46.456593178090664</v>
      </c>
      <c r="J138" s="1">
        <f t="shared" si="26"/>
        <v>226.45659317809066</v>
      </c>
      <c r="K138" s="1">
        <f t="shared" si="35"/>
        <v>-0.12123916804000363</v>
      </c>
      <c r="L138" s="1">
        <f t="shared" si="36"/>
        <v>-0.12756573559387777</v>
      </c>
      <c r="M138" s="1">
        <f t="shared" si="37"/>
        <v>-4.0413056013334545</v>
      </c>
      <c r="N138" s="1">
        <f t="shared" si="27"/>
        <v>-14.052191186462593</v>
      </c>
    </row>
    <row r="139" spans="1:14" x14ac:dyDescent="0.25">
      <c r="A139" s="14">
        <f t="shared" si="38"/>
        <v>126</v>
      </c>
      <c r="B139" s="1">
        <f t="shared" si="28"/>
        <v>1.2600000000000009</v>
      </c>
      <c r="C139" s="1">
        <f t="shared" si="29"/>
        <v>23.273579283077193</v>
      </c>
      <c r="D139" s="1">
        <f t="shared" si="30"/>
        <v>33.747140405755971</v>
      </c>
      <c r="E139" s="1">
        <f t="shared" si="31"/>
        <v>14.409685353898734</v>
      </c>
      <c r="F139" s="1">
        <f t="shared" si="32"/>
        <v>15.063619314641784</v>
      </c>
      <c r="G139" s="1">
        <f t="shared" si="33"/>
        <v>20.845902687454259</v>
      </c>
      <c r="H139" s="1">
        <f t="shared" si="25"/>
        <v>0.1738206635419251</v>
      </c>
      <c r="I139" s="1">
        <f t="shared" si="34"/>
        <v>46.271031874581702</v>
      </c>
      <c r="J139" s="1">
        <f t="shared" si="26"/>
        <v>226.27103187458169</v>
      </c>
      <c r="K139" s="1">
        <f t="shared" si="35"/>
        <v>-0.12015315945768319</v>
      </c>
      <c r="L139" s="1">
        <f t="shared" si="36"/>
        <v>-0.12560589694155161</v>
      </c>
      <c r="M139" s="1">
        <f t="shared" si="37"/>
        <v>-4.0051053152561069</v>
      </c>
      <c r="N139" s="1">
        <f t="shared" si="27"/>
        <v>-13.986863231385055</v>
      </c>
    </row>
    <row r="140" spans="1:14" x14ac:dyDescent="0.25">
      <c r="A140" s="14">
        <f t="shared" si="38"/>
        <v>127</v>
      </c>
      <c r="B140" s="1">
        <f t="shared" si="28"/>
        <v>1.2700000000000009</v>
      </c>
      <c r="C140" s="1">
        <f t="shared" si="29"/>
        <v>23.41747588135042</v>
      </c>
      <c r="D140" s="1">
        <f t="shared" si="30"/>
        <v>33.897077255740818</v>
      </c>
      <c r="E140" s="1">
        <f t="shared" si="31"/>
        <v>14.369634300746172</v>
      </c>
      <c r="F140" s="1">
        <f t="shared" si="32"/>
        <v>14.923750682327933</v>
      </c>
      <c r="G140" s="1">
        <f t="shared" si="33"/>
        <v>20.717256680493787</v>
      </c>
      <c r="H140" s="1">
        <f t="shared" si="25"/>
        <v>0.17168188974618578</v>
      </c>
      <c r="I140" s="1">
        <f t="shared" si="34"/>
        <v>46.0836830266311</v>
      </c>
      <c r="J140" s="1">
        <f t="shared" si="26"/>
        <v>226.08368302663109</v>
      </c>
      <c r="K140" s="1">
        <f t="shared" si="35"/>
        <v>-0.11907976088535455</v>
      </c>
      <c r="L140" s="1">
        <f t="shared" si="36"/>
        <v>-0.12367166940859282</v>
      </c>
      <c r="M140" s="1">
        <f t="shared" si="37"/>
        <v>-3.9693253628451517</v>
      </c>
      <c r="N140" s="1">
        <f t="shared" si="27"/>
        <v>-13.922388980286428</v>
      </c>
    </row>
    <row r="141" spans="1:14" x14ac:dyDescent="0.25">
      <c r="A141" s="14">
        <f t="shared" si="38"/>
        <v>128</v>
      </c>
      <c r="B141" s="1">
        <f t="shared" si="28"/>
        <v>1.2800000000000009</v>
      </c>
      <c r="C141" s="1">
        <f t="shared" si="29"/>
        <v>23.560973758089741</v>
      </c>
      <c r="D141" s="1">
        <f t="shared" si="30"/>
        <v>34.045618643115084</v>
      </c>
      <c r="E141" s="1">
        <f t="shared" si="31"/>
        <v>14.329941047117721</v>
      </c>
      <c r="F141" s="1">
        <f t="shared" si="32"/>
        <v>14.784526792525069</v>
      </c>
      <c r="G141" s="1">
        <f t="shared" si="33"/>
        <v>20.589546932673407</v>
      </c>
      <c r="H141" s="1">
        <f t="shared" si="25"/>
        <v>0.16957177715710436</v>
      </c>
      <c r="I141" s="1">
        <f t="shared" si="34"/>
        <v>45.89452874526507</v>
      </c>
      <c r="J141" s="1">
        <f t="shared" si="26"/>
        <v>225.89452874526506</v>
      </c>
      <c r="K141" s="1">
        <f t="shared" si="35"/>
        <v>-0.1180187974928294</v>
      </c>
      <c r="L141" s="1">
        <f t="shared" si="36"/>
        <v>-0.12176268330882491</v>
      </c>
      <c r="M141" s="1">
        <f t="shared" si="37"/>
        <v>-3.9339599164276469</v>
      </c>
      <c r="N141" s="1">
        <f t="shared" si="27"/>
        <v>-13.858756110294165</v>
      </c>
    </row>
    <row r="142" spans="1:14" x14ac:dyDescent="0.25">
      <c r="A142" s="14">
        <f t="shared" si="38"/>
        <v>129</v>
      </c>
      <c r="B142" s="1">
        <f t="shared" si="28"/>
        <v>1.2900000000000009</v>
      </c>
      <c r="C142" s="1">
        <f t="shared" si="29"/>
        <v>23.704076470565095</v>
      </c>
      <c r="D142" s="1">
        <f t="shared" si="30"/>
        <v>34.192770973234822</v>
      </c>
      <c r="E142" s="1">
        <f t="shared" si="31"/>
        <v>14.290601447953444</v>
      </c>
      <c r="F142" s="1">
        <f t="shared" si="32"/>
        <v>14.645939231422128</v>
      </c>
      <c r="G142" s="1">
        <f t="shared" si="33"/>
        <v>20.462766814748168</v>
      </c>
      <c r="H142" s="1">
        <f t="shared" si="25"/>
        <v>0.16748993028590356</v>
      </c>
      <c r="I142" s="1">
        <f t="shared" si="34"/>
        <v>45.70355099606725</v>
      </c>
      <c r="J142" s="1">
        <f t="shared" si="26"/>
        <v>225.70355099606724</v>
      </c>
      <c r="K142" s="1">
        <f t="shared" si="35"/>
        <v>-0.11697009802878959</v>
      </c>
      <c r="L142" s="1">
        <f t="shared" si="36"/>
        <v>-0.11987857571022516</v>
      </c>
      <c r="M142" s="1">
        <f t="shared" si="37"/>
        <v>-3.8990032676263198</v>
      </c>
      <c r="N142" s="1">
        <f t="shared" si="27"/>
        <v>-13.795952523674172</v>
      </c>
    </row>
    <row r="143" spans="1:14" x14ac:dyDescent="0.25">
      <c r="A143" s="14">
        <f t="shared" si="38"/>
        <v>130</v>
      </c>
      <c r="B143" s="1">
        <f t="shared" si="28"/>
        <v>1.3000000000000009</v>
      </c>
      <c r="C143" s="1">
        <f t="shared" si="29"/>
        <v>23.846787534881248</v>
      </c>
      <c r="D143" s="1">
        <f t="shared" si="30"/>
        <v>34.338540567922863</v>
      </c>
      <c r="E143" s="1">
        <f t="shared" si="31"/>
        <v>14.25161141527718</v>
      </c>
      <c r="F143" s="1">
        <f t="shared" si="32"/>
        <v>14.507979706185386</v>
      </c>
      <c r="G143" s="1">
        <f t="shared" si="33"/>
        <v>20.336909870655028</v>
      </c>
      <c r="H143" s="1">
        <f t="shared" ref="H143:H206" si="39">$C$9*G143^2</f>
        <v>0.16543596123485838</v>
      </c>
      <c r="I143" s="1">
        <f t="shared" si="34"/>
        <v>45.510731600999229</v>
      </c>
      <c r="J143" s="1">
        <f t="shared" ref="J143:J206" si="40">I143+180</f>
        <v>225.51073160099924</v>
      </c>
      <c r="K143" s="1">
        <f t="shared" si="35"/>
        <v>-0.11593349474563613</v>
      </c>
      <c r="L143" s="1">
        <f t="shared" si="36"/>
        <v>-0.11801899027599382</v>
      </c>
      <c r="M143" s="1">
        <f t="shared" si="37"/>
        <v>-3.864449824854538</v>
      </c>
      <c r="N143" s="1">
        <f t="shared" si="27"/>
        <v>-13.733966342533128</v>
      </c>
    </row>
    <row r="144" spans="1:14" x14ac:dyDescent="0.25">
      <c r="A144" s="14">
        <f t="shared" si="38"/>
        <v>131</v>
      </c>
      <c r="B144" s="1">
        <f t="shared" si="28"/>
        <v>1.3100000000000009</v>
      </c>
      <c r="C144" s="1">
        <f t="shared" si="29"/>
        <v>23.989110426542776</v>
      </c>
      <c r="D144" s="1">
        <f t="shared" si="30"/>
        <v>34.482933666667591</v>
      </c>
      <c r="E144" s="1">
        <f t="shared" si="31"/>
        <v>14.212966917028634</v>
      </c>
      <c r="F144" s="1">
        <f t="shared" si="32"/>
        <v>14.370640042760055</v>
      </c>
      <c r="G144" s="1">
        <f t="shared" si="33"/>
        <v>20.211969815511033</v>
      </c>
      <c r="H144" s="1">
        <f t="shared" si="39"/>
        <v>0.16340948952925166</v>
      </c>
      <c r="I144" s="1">
        <f t="shared" si="34"/>
        <v>45.316052240393127</v>
      </c>
      <c r="J144" s="1">
        <f t="shared" si="40"/>
        <v>225.31605224039313</v>
      </c>
      <c r="K144" s="1">
        <f t="shared" si="35"/>
        <v>-0.11490882332633587</v>
      </c>
      <c r="L144" s="1">
        <f t="shared" si="36"/>
        <v>-0.11618357710953617</v>
      </c>
      <c r="M144" s="1">
        <f t="shared" si="37"/>
        <v>-3.8302941108778623</v>
      </c>
      <c r="N144" s="1">
        <f t="shared" ref="N144:N207" si="41">L144/$C$7-$C$8</f>
        <v>-13.672785903651206</v>
      </c>
    </row>
    <row r="145" spans="1:14" x14ac:dyDescent="0.25">
      <c r="A145" s="14">
        <f t="shared" si="38"/>
        <v>132</v>
      </c>
      <c r="B145" s="1">
        <f t="shared" si="28"/>
        <v>1.320000000000001</v>
      </c>
      <c r="C145" s="1">
        <f t="shared" si="29"/>
        <v>24.131048581007519</v>
      </c>
      <c r="D145" s="1">
        <f t="shared" si="30"/>
        <v>34.625956427800013</v>
      </c>
      <c r="E145" s="1">
        <f t="shared" si="31"/>
        <v>14.174663975919856</v>
      </c>
      <c r="F145" s="1">
        <f t="shared" si="32"/>
        <v>14.233912183723543</v>
      </c>
      <c r="G145" s="1">
        <f t="shared" si="33"/>
        <v>20.087940533668291</v>
      </c>
      <c r="H145" s="1">
        <f t="shared" si="39"/>
        <v>0.16141014195367742</v>
      </c>
      <c r="I145" s="1">
        <f t="shared" si="34"/>
        <v>45.119494455123508</v>
      </c>
      <c r="J145" s="1">
        <f t="shared" si="40"/>
        <v>225.11949445512352</v>
      </c>
      <c r="K145" s="1">
        <f t="shared" si="35"/>
        <v>-0.11389592281320329</v>
      </c>
      <c r="L145" s="1">
        <f t="shared" si="36"/>
        <v>-0.11437199260323802</v>
      </c>
      <c r="M145" s="1">
        <f t="shared" si="37"/>
        <v>-3.7965307604401097</v>
      </c>
      <c r="N145" s="1">
        <f t="shared" si="41"/>
        <v>-13.612399753441268</v>
      </c>
    </row>
    <row r="146" spans="1:14" x14ac:dyDescent="0.25">
      <c r="A146" s="14">
        <f t="shared" si="38"/>
        <v>133</v>
      </c>
      <c r="B146" s="1">
        <f t="shared" si="28"/>
        <v>1.330000000000001</v>
      </c>
      <c r="C146" s="1">
        <f t="shared" si="29"/>
        <v>24.272605394228695</v>
      </c>
      <c r="D146" s="1">
        <f t="shared" si="30"/>
        <v>34.767614929649575</v>
      </c>
      <c r="E146" s="1">
        <f t="shared" si="31"/>
        <v>14.136698668315455</v>
      </c>
      <c r="F146" s="1">
        <f t="shared" si="32"/>
        <v>14.097788186189131</v>
      </c>
      <c r="G146" s="1">
        <f t="shared" si="33"/>
        <v>19.964816076823894</v>
      </c>
      <c r="H146" s="1">
        <f t="shared" si="39"/>
        <v>0.15943755239256233</v>
      </c>
      <c r="I146" s="1">
        <f t="shared" si="34"/>
        <v>44.921039648966321</v>
      </c>
      <c r="J146" s="1">
        <f t="shared" si="40"/>
        <v>224.92103964896631</v>
      </c>
      <c r="K146" s="1">
        <f t="shared" si="35"/>
        <v>-0.11289463553855976</v>
      </c>
      <c r="L146" s="1">
        <f t="shared" si="36"/>
        <v>-0.11258389929091468</v>
      </c>
      <c r="M146" s="1">
        <f t="shared" si="37"/>
        <v>-3.7631545179519921</v>
      </c>
      <c r="N146" s="1">
        <f t="shared" si="41"/>
        <v>-13.55279664303049</v>
      </c>
    </row>
    <row r="147" spans="1:14" x14ac:dyDescent="0.25">
      <c r="A147" s="14">
        <f t="shared" si="38"/>
        <v>134</v>
      </c>
      <c r="B147" s="1">
        <f t="shared" si="28"/>
        <v>1.340000000000001</v>
      </c>
      <c r="C147" s="1">
        <f t="shared" si="29"/>
        <v>24.413784223185953</v>
      </c>
      <c r="D147" s="1">
        <f t="shared" si="30"/>
        <v>34.907915171679313</v>
      </c>
      <c r="E147" s="1">
        <f t="shared" si="31"/>
        <v>14.099067123135935</v>
      </c>
      <c r="F147" s="1">
        <f t="shared" si="32"/>
        <v>13.962260219758827</v>
      </c>
      <c r="G147" s="1">
        <f t="shared" si="33"/>
        <v>19.84259066218301</v>
      </c>
      <c r="H147" s="1">
        <f t="shared" si="39"/>
        <v>0.15749136167478095</v>
      </c>
      <c r="I147" s="1">
        <f t="shared" si="34"/>
        <v>44.720669091152409</v>
      </c>
      <c r="J147" s="1">
        <f t="shared" si="40"/>
        <v>224.72066909115242</v>
      </c>
      <c r="K147" s="1">
        <f t="shared" si="35"/>
        <v>-0.11190480705721143</v>
      </c>
      <c r="L147" s="1">
        <f t="shared" si="36"/>
        <v>-0.11081896570382233</v>
      </c>
      <c r="M147" s="1">
        <f t="shared" si="37"/>
        <v>-3.7301602352403811</v>
      </c>
      <c r="N147" s="1">
        <f t="shared" si="41"/>
        <v>-13.493965523460744</v>
      </c>
    </row>
    <row r="148" spans="1:14" x14ac:dyDescent="0.25">
      <c r="A148" s="14">
        <f t="shared" si="38"/>
        <v>135</v>
      </c>
      <c r="B148" s="1">
        <f t="shared" si="28"/>
        <v>1.350000000000001</v>
      </c>
      <c r="C148" s="1">
        <f t="shared" si="29"/>
        <v>24.554588386405552</v>
      </c>
      <c r="D148" s="1">
        <f t="shared" si="30"/>
        <v>35.046863075600726</v>
      </c>
      <c r="E148" s="1">
        <f t="shared" si="31"/>
        <v>14.061765520783531</v>
      </c>
      <c r="F148" s="1">
        <f t="shared" si="32"/>
        <v>13.82732056452422</v>
      </c>
      <c r="G148" s="1">
        <f t="shared" si="33"/>
        <v>19.721258670673404</v>
      </c>
      <c r="H148" s="1">
        <f t="shared" si="39"/>
        <v>0.15557121742224436</v>
      </c>
      <c r="I148" s="1">
        <f t="shared" si="34"/>
        <v>44.518363919123807</v>
      </c>
      <c r="J148" s="1">
        <f t="shared" si="40"/>
        <v>224.5183639191238</v>
      </c>
      <c r="K148" s="1">
        <f t="shared" si="35"/>
        <v>-0.11092628608069141</v>
      </c>
      <c r="L148" s="1">
        <f t="shared" si="36"/>
        <v>-0.10907686623012157</v>
      </c>
      <c r="M148" s="1">
        <f t="shared" si="37"/>
        <v>-3.6975428693563805</v>
      </c>
      <c r="N148" s="1">
        <f t="shared" si="41"/>
        <v>-13.435895541004053</v>
      </c>
    </row>
    <row r="149" spans="1:14" x14ac:dyDescent="0.25">
      <c r="A149" s="14">
        <f t="shared" si="38"/>
        <v>136</v>
      </c>
      <c r="B149" s="1">
        <f t="shared" si="28"/>
        <v>1.360000000000001</v>
      </c>
      <c r="C149" s="1">
        <f t="shared" si="29"/>
        <v>24.695021164469921</v>
      </c>
      <c r="D149" s="1">
        <f t="shared" si="30"/>
        <v>35.184464486468919</v>
      </c>
      <c r="E149" s="1">
        <f t="shared" si="31"/>
        <v>14.024790092089967</v>
      </c>
      <c r="F149" s="1">
        <f t="shared" si="32"/>
        <v>13.69296160911418</v>
      </c>
      <c r="G149" s="1">
        <f t="shared" si="33"/>
        <v>19.600814645209514</v>
      </c>
      <c r="H149" s="1">
        <f t="shared" si="39"/>
        <v>0.15367677390234391</v>
      </c>
      <c r="I149" s="1">
        <f t="shared" si="34"/>
        <v>44.314105141500796</v>
      </c>
      <c r="J149" s="1">
        <f t="shared" si="40"/>
        <v>224.31410514150079</v>
      </c>
      <c r="K149" s="1">
        <f t="shared" si="35"/>
        <v>-0.10995892441321053</v>
      </c>
      <c r="L149" s="1">
        <f t="shared" si="36"/>
        <v>-0.10735728097768675</v>
      </c>
      <c r="M149" s="1">
        <f t="shared" si="37"/>
        <v>-3.6652974804403513</v>
      </c>
      <c r="N149" s="1">
        <f t="shared" si="41"/>
        <v>-13.37857603258956</v>
      </c>
    </row>
    <row r="150" spans="1:14" x14ac:dyDescent="0.25">
      <c r="A150" s="14">
        <f t="shared" si="38"/>
        <v>137</v>
      </c>
      <c r="B150" s="1">
        <f t="shared" si="28"/>
        <v>1.370000000000001</v>
      </c>
      <c r="C150" s="1">
        <f t="shared" si="29"/>
        <v>24.835085800516797</v>
      </c>
      <c r="D150" s="1">
        <f t="shared" si="30"/>
        <v>35.320725173758433</v>
      </c>
      <c r="E150" s="1">
        <f t="shared" si="31"/>
        <v>13.988137117285564</v>
      </c>
      <c r="F150" s="1">
        <f t="shared" si="32"/>
        <v>13.559175848788284</v>
      </c>
      <c r="G150" s="1">
        <f t="shared" si="33"/>
        <v>19.481253289004421</v>
      </c>
      <c r="H150" s="1">
        <f t="shared" si="39"/>
        <v>0.15180769188413826</v>
      </c>
      <c r="I150" s="1">
        <f t="shared" si="34"/>
        <v>44.10787364126837</v>
      </c>
      <c r="J150" s="1">
        <f t="shared" si="40"/>
        <v>224.10787364126838</v>
      </c>
      <c r="K150" s="1">
        <f t="shared" si="35"/>
        <v>-0.10900257688926568</v>
      </c>
      <c r="L150" s="1">
        <f t="shared" si="36"/>
        <v>-0.10565989564015847</v>
      </c>
      <c r="M150" s="1">
        <f t="shared" si="37"/>
        <v>-3.6334192296421892</v>
      </c>
      <c r="N150" s="1">
        <f t="shared" si="41"/>
        <v>-13.321996521338617</v>
      </c>
    </row>
    <row r="151" spans="1:14" x14ac:dyDescent="0.25">
      <c r="A151" s="14">
        <f t="shared" si="38"/>
        <v>138</v>
      </c>
      <c r="B151" s="1">
        <f t="shared" si="28"/>
        <v>1.380000000000001</v>
      </c>
      <c r="C151" s="1">
        <f t="shared" si="29"/>
        <v>24.974785500728171</v>
      </c>
      <c r="D151" s="1">
        <f t="shared" si="30"/>
        <v>35.455650832420247</v>
      </c>
      <c r="E151" s="1">
        <f t="shared" si="31"/>
        <v>13.951802924989142</v>
      </c>
      <c r="F151" s="1">
        <f t="shared" si="32"/>
        <v>13.425955883574897</v>
      </c>
      <c r="G151" s="1">
        <f t="shared" si="33"/>
        <v>19.362569463927947</v>
      </c>
      <c r="H151" s="1">
        <f t="shared" si="39"/>
        <v>0.14996363849817401</v>
      </c>
      <c r="I151" s="1">
        <f t="shared" si="34"/>
        <v>43.899650179190473</v>
      </c>
      <c r="J151" s="1">
        <f t="shared" si="40"/>
        <v>223.89965017919047</v>
      </c>
      <c r="K151" s="1">
        <f t="shared" si="35"/>
        <v>-0.10805710131285418</v>
      </c>
      <c r="L151" s="1">
        <f t="shared" si="36"/>
        <v>-0.10398440136614043</v>
      </c>
      <c r="M151" s="1">
        <f t="shared" si="37"/>
        <v>-3.6019033770951392</v>
      </c>
      <c r="N151" s="1">
        <f t="shared" si="41"/>
        <v>-13.266146712204682</v>
      </c>
    </row>
    <row r="152" spans="1:14" x14ac:dyDescent="0.25">
      <c r="A152" s="14">
        <f t="shared" si="38"/>
        <v>139</v>
      </c>
      <c r="B152" s="1">
        <f t="shared" ref="B152:B215" si="42">B151+$C$10</f>
        <v>1.390000000000001</v>
      </c>
      <c r="C152" s="1">
        <f t="shared" ref="C152:C215" si="43">C151+0.5*(E151+E152)*$C$10</f>
        <v>25.114123434809208</v>
      </c>
      <c r="D152" s="1">
        <f t="shared" ref="D152:D215" si="44">D151+0.5*(F151+F152)*$C$10</f>
        <v>35.589247083920384</v>
      </c>
      <c r="E152" s="1">
        <f t="shared" ref="E152:E215" si="45">E151+M151*$C$10</f>
        <v>13.91578389121819</v>
      </c>
      <c r="F152" s="1">
        <f t="shared" ref="F152:F215" si="46">F151+N151*$C$10</f>
        <v>13.29329441645285</v>
      </c>
      <c r="G152" s="1">
        <f t="shared" ref="G152:G215" si="47">SQRT(E152^2+F152^2)</f>
        <v>19.24475818890911</v>
      </c>
      <c r="H152" s="1">
        <f t="shared" si="39"/>
        <v>0.14814428709983371</v>
      </c>
      <c r="I152" s="1">
        <f t="shared" ref="I152:I215" si="48">DEGREES(ATAN(F152/E152))</f>
        <v>43.689415397461175</v>
      </c>
      <c r="J152" s="1">
        <f t="shared" si="40"/>
        <v>223.68941539746118</v>
      </c>
      <c r="K152" s="1">
        <f t="shared" ref="K152:K215" si="49">H152*COS(RADIANS(J152))</f>
        <v>-0.10712235839824433</v>
      </c>
      <c r="L152" s="1">
        <f t="shared" ref="L152:L215" si="50">H152*SIN(RADIANS(J152))</f>
        <v>-0.10233049463144429</v>
      </c>
      <c r="M152" s="1">
        <f t="shared" ref="M152:M215" si="51">K152/$C$7</f>
        <v>-3.5707452799414776</v>
      </c>
      <c r="N152" s="1">
        <f t="shared" si="41"/>
        <v>-13.211016487714812</v>
      </c>
    </row>
    <row r="153" spans="1:14" x14ac:dyDescent="0.25">
      <c r="A153" s="14">
        <f t="shared" si="38"/>
        <v>140</v>
      </c>
      <c r="B153" s="1">
        <f t="shared" si="42"/>
        <v>1.400000000000001</v>
      </c>
      <c r="C153" s="1">
        <f t="shared" si="43"/>
        <v>25.253102736457393</v>
      </c>
      <c r="D153" s="1">
        <f t="shared" si="44"/>
        <v>35.721519477260529</v>
      </c>
      <c r="E153" s="1">
        <f t="shared" si="45"/>
        <v>13.880076438418776</v>
      </c>
      <c r="F153" s="1">
        <f t="shared" si="46"/>
        <v>13.161184251575703</v>
      </c>
      <c r="G153" s="1">
        <f t="shared" si="47"/>
        <v>19.12781463838126</v>
      </c>
      <c r="H153" s="1">
        <f t="shared" si="39"/>
        <v>0.14634931713610896</v>
      </c>
      <c r="I153" s="1">
        <f t="shared" si="48"/>
        <v>43.477149823601557</v>
      </c>
      <c r="J153" s="1">
        <f t="shared" si="40"/>
        <v>223.47714982360156</v>
      </c>
      <c r="K153" s="1">
        <f t="shared" si="49"/>
        <v>-0.10619821171225501</v>
      </c>
      <c r="L153" s="1">
        <f t="shared" si="50"/>
        <v>-0.10069787711428907</v>
      </c>
      <c r="M153" s="1">
        <f t="shared" si="51"/>
        <v>-3.5399403904085003</v>
      </c>
      <c r="N153" s="1">
        <f t="shared" si="41"/>
        <v>-13.156595903809636</v>
      </c>
    </row>
    <row r="154" spans="1:14" x14ac:dyDescent="0.25">
      <c r="A154" s="14">
        <f t="shared" si="38"/>
        <v>141</v>
      </c>
      <c r="B154" s="1">
        <f t="shared" si="42"/>
        <v>1.410000000000001</v>
      </c>
      <c r="C154" s="1">
        <f t="shared" si="43"/>
        <v>25.39172650382206</v>
      </c>
      <c r="D154" s="1">
        <f t="shared" si="44"/>
        <v>35.852473489981094</v>
      </c>
      <c r="E154" s="1">
        <f t="shared" si="45"/>
        <v>13.844677034514691</v>
      </c>
      <c r="F154" s="1">
        <f t="shared" si="46"/>
        <v>13.029618292537606</v>
      </c>
      <c r="G154" s="1">
        <f t="shared" si="47"/>
        <v>19.011734140768144</v>
      </c>
      <c r="H154" s="1">
        <f t="shared" si="39"/>
        <v>0.14457841401569962</v>
      </c>
      <c r="I154" s="1">
        <f t="shared" si="48"/>
        <v>43.262833874611857</v>
      </c>
      <c r="J154" s="1">
        <f t="shared" si="40"/>
        <v>223.26283387461186</v>
      </c>
      <c r="K154" s="1">
        <f t="shared" si="49"/>
        <v>-0.10528452761799666</v>
      </c>
      <c r="L154" s="1">
        <f t="shared" si="50"/>
        <v>-9.9086255573365728E-2</v>
      </c>
      <c r="M154" s="1">
        <f t="shared" si="51"/>
        <v>-3.5094842539332221</v>
      </c>
      <c r="N154" s="1">
        <f t="shared" si="41"/>
        <v>-13.102875185778858</v>
      </c>
    </row>
    <row r="155" spans="1:14" x14ac:dyDescent="0.25">
      <c r="A155" s="14">
        <f t="shared" si="38"/>
        <v>142</v>
      </c>
      <c r="B155" s="1">
        <f t="shared" si="42"/>
        <v>1.420000000000001</v>
      </c>
      <c r="C155" s="1">
        <f t="shared" si="43"/>
        <v>25.529997799954511</v>
      </c>
      <c r="D155" s="1">
        <f t="shared" si="44"/>
        <v>35.982114529147182</v>
      </c>
      <c r="E155" s="1">
        <f t="shared" si="45"/>
        <v>13.809582191975359</v>
      </c>
      <c r="F155" s="1">
        <f t="shared" si="46"/>
        <v>12.898589540679817</v>
      </c>
      <c r="G155" s="1">
        <f t="shared" si="47"/>
        <v>18.896512177009221</v>
      </c>
      <c r="H155" s="1">
        <f t="shared" si="39"/>
        <v>0.14283126898234311</v>
      </c>
      <c r="I155" s="1">
        <f t="shared" si="48"/>
        <v>43.046447861388209</v>
      </c>
      <c r="J155" s="1">
        <f t="shared" si="40"/>
        <v>223.0464478613882</v>
      </c>
      <c r="K155" s="1">
        <f t="shared" si="49"/>
        <v>-0.10438117522002884</v>
      </c>
      <c r="L155" s="1">
        <f t="shared" si="50"/>
        <v>-9.7495341728679977E-2</v>
      </c>
      <c r="M155" s="1">
        <f t="shared" si="51"/>
        <v>-3.4793725073342947</v>
      </c>
      <c r="N155" s="1">
        <f t="shared" si="41"/>
        <v>-13.049844724289333</v>
      </c>
    </row>
    <row r="156" spans="1:14" x14ac:dyDescent="0.25">
      <c r="A156" s="14">
        <f t="shared" si="38"/>
        <v>143</v>
      </c>
      <c r="B156" s="1">
        <f t="shared" si="42"/>
        <v>1.430000000000001</v>
      </c>
      <c r="C156" s="1">
        <f t="shared" si="43"/>
        <v>25.667919653248898</v>
      </c>
      <c r="D156" s="1">
        <f t="shared" si="44"/>
        <v>36.110447932317769</v>
      </c>
      <c r="E156" s="1">
        <f t="shared" si="45"/>
        <v>13.774788466902017</v>
      </c>
      <c r="F156" s="1">
        <f t="shared" si="46"/>
        <v>12.768091093436924</v>
      </c>
      <c r="G156" s="1">
        <f t="shared" si="47"/>
        <v>18.782144379122425</v>
      </c>
      <c r="H156" s="1">
        <f t="shared" si="39"/>
        <v>0.14110757899128004</v>
      </c>
      <c r="I156" s="1">
        <f t="shared" si="48"/>
        <v>42.827971993413769</v>
      </c>
      <c r="J156" s="1">
        <f t="shared" si="40"/>
        <v>222.82797199341377</v>
      </c>
      <c r="K156" s="1">
        <f t="shared" si="49"/>
        <v>-0.10348802631088967</v>
      </c>
      <c r="L156" s="1">
        <f t="shared" si="50"/>
        <v>-9.5924852145087752E-2</v>
      </c>
      <c r="M156" s="1">
        <f t="shared" si="51"/>
        <v>-3.4496008770296558</v>
      </c>
      <c r="N156" s="1">
        <f t="shared" si="41"/>
        <v>-12.997495071502925</v>
      </c>
    </row>
    <row r="157" spans="1:14" x14ac:dyDescent="0.25">
      <c r="A157" s="14">
        <f t="shared" ref="A157:A220" si="52">A156+1</f>
        <v>144</v>
      </c>
      <c r="B157" s="1">
        <f t="shared" si="42"/>
        <v>1.4400000000000011</v>
      </c>
      <c r="C157" s="1">
        <f t="shared" si="43"/>
        <v>25.805495057874065</v>
      </c>
      <c r="D157" s="1">
        <f t="shared" si="44"/>
        <v>36.237478968498564</v>
      </c>
      <c r="E157" s="1">
        <f t="shared" si="45"/>
        <v>13.740292458131719</v>
      </c>
      <c r="F157" s="1">
        <f t="shared" si="46"/>
        <v>12.638116142721895</v>
      </c>
      <c r="G157" s="1">
        <f t="shared" si="47"/>
        <v>18.668626528802786</v>
      </c>
      <c r="H157" s="1">
        <f t="shared" si="39"/>
        <v>0.13940704658876768</v>
      </c>
      <c r="I157" s="1">
        <f t="shared" si="48"/>
        <v>42.607386383734145</v>
      </c>
      <c r="J157" s="1">
        <f t="shared" si="40"/>
        <v>222.60738638373414</v>
      </c>
      <c r="K157" s="1">
        <f t="shared" si="49"/>
        <v>-0.10260495531895471</v>
      </c>
      <c r="L157" s="1">
        <f t="shared" si="50"/>
        <v>-9.4374508118443473E-2</v>
      </c>
      <c r="M157" s="1">
        <f t="shared" si="51"/>
        <v>-3.4201651772984905</v>
      </c>
      <c r="N157" s="1">
        <f t="shared" si="41"/>
        <v>-12.94581693728145</v>
      </c>
    </row>
    <row r="158" spans="1:14" x14ac:dyDescent="0.25">
      <c r="A158" s="14">
        <f t="shared" si="52"/>
        <v>145</v>
      </c>
      <c r="B158" s="1">
        <f t="shared" si="42"/>
        <v>1.4500000000000011</v>
      </c>
      <c r="C158" s="1">
        <f t="shared" si="43"/>
        <v>25.942726974196518</v>
      </c>
      <c r="D158" s="1">
        <f t="shared" si="44"/>
        <v>36.363212839078919</v>
      </c>
      <c r="E158" s="1">
        <f t="shared" si="45"/>
        <v>13.706090806358734</v>
      </c>
      <c r="F158" s="1">
        <f t="shared" si="46"/>
        <v>12.508657973349081</v>
      </c>
      <c r="G158" s="1">
        <f t="shared" si="47"/>
        <v>18.55595455605507</v>
      </c>
      <c r="H158" s="1">
        <f t="shared" si="39"/>
        <v>0.13772937979455238</v>
      </c>
      <c r="I158" s="1">
        <f t="shared" si="48"/>
        <v>42.384671054227262</v>
      </c>
      <c r="J158" s="1">
        <f t="shared" si="40"/>
        <v>222.38467105422725</v>
      </c>
      <c r="K158" s="1">
        <f t="shared" si="49"/>
        <v>-0.10173183925758275</v>
      </c>
      <c r="L158" s="1">
        <f t="shared" si="50"/>
        <v>-9.2844035564280586E-2</v>
      </c>
      <c r="M158" s="1">
        <f t="shared" si="51"/>
        <v>-3.3910613085860919</v>
      </c>
      <c r="N158" s="1">
        <f t="shared" si="41"/>
        <v>-12.89480118547602</v>
      </c>
    </row>
    <row r="159" spans="1:14" x14ac:dyDescent="0.25">
      <c r="A159" s="14">
        <f t="shared" si="52"/>
        <v>146</v>
      </c>
      <c r="B159" s="1">
        <f t="shared" si="42"/>
        <v>1.4600000000000011</v>
      </c>
      <c r="C159" s="1">
        <f t="shared" si="43"/>
        <v>26.079618329194677</v>
      </c>
      <c r="D159" s="1">
        <f t="shared" si="44"/>
        <v>36.487654678753138</v>
      </c>
      <c r="E159" s="1">
        <f t="shared" si="45"/>
        <v>13.672180193272872</v>
      </c>
      <c r="F159" s="1">
        <f t="shared" si="46"/>
        <v>12.379709961494321</v>
      </c>
      <c r="G159" s="1">
        <f t="shared" si="47"/>
        <v>18.444124537858791</v>
      </c>
      <c r="H159" s="1">
        <f t="shared" si="39"/>
        <v>0.1360742919872179</v>
      </c>
      <c r="I159" s="1">
        <f t="shared" si="48"/>
        <v>42.159805941177872</v>
      </c>
      <c r="J159" s="1">
        <f t="shared" si="40"/>
        <v>222.15980594117786</v>
      </c>
      <c r="K159" s="1">
        <f t="shared" si="49"/>
        <v>-0.10086855767550845</v>
      </c>
      <c r="L159" s="1">
        <f t="shared" si="50"/>
        <v>-9.1333164908948924E-2</v>
      </c>
      <c r="M159" s="1">
        <f t="shared" si="51"/>
        <v>-3.3622852558502818</v>
      </c>
      <c r="N159" s="1">
        <f t="shared" si="41"/>
        <v>-12.844438830298298</v>
      </c>
    </row>
    <row r="160" spans="1:14" x14ac:dyDescent="0.25">
      <c r="A160" s="14">
        <f t="shared" si="52"/>
        <v>147</v>
      </c>
      <c r="B160" s="1">
        <f t="shared" si="42"/>
        <v>1.4700000000000011</v>
      </c>
      <c r="C160" s="1">
        <f t="shared" si="43"/>
        <v>26.216172016864611</v>
      </c>
      <c r="D160" s="1">
        <f t="shared" si="44"/>
        <v>36.610809556426567</v>
      </c>
      <c r="E160" s="1">
        <f t="shared" si="45"/>
        <v>13.638557340714369</v>
      </c>
      <c r="F160" s="1">
        <f t="shared" si="46"/>
        <v>12.251265573191338</v>
      </c>
      <c r="G160" s="1">
        <f t="shared" si="47"/>
        <v>18.333132696863814</v>
      </c>
      <c r="H160" s="1">
        <f t="shared" si="39"/>
        <v>0.13444150179232681</v>
      </c>
      <c r="I160" s="1">
        <f t="shared" si="48"/>
        <v>41.932770901167437</v>
      </c>
      <c r="J160" s="1">
        <f t="shared" si="40"/>
        <v>221.93277090116743</v>
      </c>
      <c r="K160" s="1">
        <f t="shared" si="49"/>
        <v>-0.100014992608441</v>
      </c>
      <c r="L160" s="1">
        <f t="shared" si="50"/>
        <v>-8.9841630983134441E-2</v>
      </c>
      <c r="M160" s="1">
        <f t="shared" si="51"/>
        <v>-3.3338330869480335</v>
      </c>
      <c r="N160" s="1">
        <f t="shared" si="41"/>
        <v>-12.794721032771148</v>
      </c>
    </row>
    <row r="161" spans="1:14" x14ac:dyDescent="0.25">
      <c r="A161" s="14">
        <f t="shared" si="52"/>
        <v>148</v>
      </c>
      <c r="B161" s="1">
        <f t="shared" si="42"/>
        <v>1.4800000000000011</v>
      </c>
      <c r="C161" s="1">
        <f t="shared" si="43"/>
        <v>26.352390898617408</v>
      </c>
      <c r="D161" s="1">
        <f t="shared" si="44"/>
        <v>36.732682476106845</v>
      </c>
      <c r="E161" s="1">
        <f t="shared" si="45"/>
        <v>13.605219009844889</v>
      </c>
      <c r="F161" s="1">
        <f t="shared" si="46"/>
        <v>12.123318362863627</v>
      </c>
      <c r="G161" s="1">
        <f t="shared" si="47"/>
        <v>18.222975400114855</v>
      </c>
      <c r="H161" s="1">
        <f t="shared" si="39"/>
        <v>0.13283073297327647</v>
      </c>
      <c r="I161" s="1">
        <f t="shared" si="48"/>
        <v>41.703545717289863</v>
      </c>
      <c r="J161" s="1">
        <f t="shared" si="40"/>
        <v>221.70354571728987</v>
      </c>
      <c r="K161" s="1">
        <f t="shared" si="49"/>
        <v>-9.9171028531831323E-2</v>
      </c>
      <c r="L161" s="1">
        <f t="shared" si="50"/>
        <v>-8.836917291768985E-2</v>
      </c>
      <c r="M161" s="1">
        <f t="shared" si="51"/>
        <v>-3.3057009510610444</v>
      </c>
      <c r="N161" s="1">
        <f t="shared" si="41"/>
        <v>-12.74563909725633</v>
      </c>
    </row>
    <row r="162" spans="1:14" x14ac:dyDescent="0.25">
      <c r="A162" s="14">
        <f t="shared" si="52"/>
        <v>149</v>
      </c>
      <c r="B162" s="1">
        <f t="shared" si="42"/>
        <v>1.4900000000000011</v>
      </c>
      <c r="C162" s="1">
        <f t="shared" si="43"/>
        <v>26.488277803668304</v>
      </c>
      <c r="D162" s="1">
        <f t="shared" si="44"/>
        <v>36.853278377780619</v>
      </c>
      <c r="E162" s="1">
        <f t="shared" si="45"/>
        <v>13.572162000334279</v>
      </c>
      <c r="F162" s="1">
        <f t="shared" si="46"/>
        <v>11.995861971891063</v>
      </c>
      <c r="G162" s="1">
        <f t="shared" si="47"/>
        <v>18.113649157803071</v>
      </c>
      <c r="H162" s="1">
        <f t="shared" si="39"/>
        <v>0.13124171432479195</v>
      </c>
      <c r="I162" s="1">
        <f t="shared" si="48"/>
        <v>41.472110105704054</v>
      </c>
      <c r="J162" s="1">
        <f t="shared" si="40"/>
        <v>221.47211010570405</v>
      </c>
      <c r="K162" s="1">
        <f t="shared" si="49"/>
        <v>-9.833655231476876E-2</v>
      </c>
      <c r="L162" s="1">
        <f t="shared" si="50"/>
        <v>-8.691553404170653E-2</v>
      </c>
      <c r="M162" s="1">
        <f t="shared" si="51"/>
        <v>-3.2778850771589587</v>
      </c>
      <c r="N162" s="1">
        <f t="shared" si="41"/>
        <v>-12.697184468056886</v>
      </c>
    </row>
    <row r="163" spans="1:14" x14ac:dyDescent="0.25">
      <c r="A163" s="14">
        <f t="shared" si="52"/>
        <v>150</v>
      </c>
      <c r="B163" s="1">
        <f t="shared" si="42"/>
        <v>1.5000000000000011</v>
      </c>
      <c r="C163" s="1">
        <f t="shared" si="43"/>
        <v>26.623835529417789</v>
      </c>
      <c r="D163" s="1">
        <f t="shared" si="44"/>
        <v>36.972602138276123</v>
      </c>
      <c r="E163" s="1">
        <f t="shared" si="45"/>
        <v>13.53938314956269</v>
      </c>
      <c r="F163" s="1">
        <f t="shared" si="46"/>
        <v>11.868890127210495</v>
      </c>
      <c r="G163" s="1">
        <f t="shared" si="47"/>
        <v>18.00515062204304</v>
      </c>
      <c r="H163" s="1">
        <f t="shared" si="39"/>
        <v>0.12967417956898275</v>
      </c>
      <c r="I163" s="1">
        <f t="shared" si="48"/>
        <v>41.238443722534278</v>
      </c>
      <c r="J163" s="1">
        <f t="shared" si="40"/>
        <v>221.23844372253427</v>
      </c>
      <c r="K163" s="1">
        <f t="shared" si="49"/>
        <v>-9.7511453174971105E-2</v>
      </c>
      <c r="L163" s="1">
        <f t="shared" si="50"/>
        <v>-8.5480461782761794E-2</v>
      </c>
      <c r="M163" s="1">
        <f t="shared" si="51"/>
        <v>-3.2503817724990371</v>
      </c>
      <c r="N163" s="1">
        <f t="shared" si="41"/>
        <v>-12.649348726092061</v>
      </c>
    </row>
    <row r="164" spans="1:14" x14ac:dyDescent="0.25">
      <c r="A164" s="14">
        <f t="shared" si="52"/>
        <v>151</v>
      </c>
      <c r="B164" s="1">
        <f t="shared" si="42"/>
        <v>1.5100000000000011</v>
      </c>
      <c r="C164" s="1">
        <f t="shared" si="43"/>
        <v>26.75906684182479</v>
      </c>
      <c r="D164" s="1">
        <f t="shared" si="44"/>
        <v>37.09065857211192</v>
      </c>
      <c r="E164" s="1">
        <f t="shared" si="45"/>
        <v>13.5068793318377</v>
      </c>
      <c r="F164" s="1">
        <f t="shared" si="46"/>
        <v>11.742396639949574</v>
      </c>
      <c r="G164" s="1">
        <f t="shared" si="47"/>
        <v>17.897476585673285</v>
      </c>
      <c r="H164" s="1">
        <f t="shared" si="39"/>
        <v>0.12812786725388939</v>
      </c>
      <c r="I164" s="1">
        <f t="shared" si="48"/>
        <v>41.002526171129482</v>
      </c>
      <c r="J164" s="1">
        <f t="shared" si="40"/>
        <v>221.00252617112949</v>
      </c>
      <c r="K164" s="1">
        <f t="shared" si="49"/>
        <v>-9.6695622634831849E-2</v>
      </c>
      <c r="L164" s="1">
        <f t="shared" si="50"/>
        <v>-8.4063707569274476E-2</v>
      </c>
      <c r="M164" s="1">
        <f t="shared" si="51"/>
        <v>-3.2231874211610618</v>
      </c>
      <c r="N164" s="1">
        <f t="shared" si="41"/>
        <v>-12.602123585642483</v>
      </c>
    </row>
    <row r="165" spans="1:14" x14ac:dyDescent="0.25">
      <c r="A165" s="14">
        <f t="shared" si="52"/>
        <v>152</v>
      </c>
      <c r="B165" s="1">
        <f t="shared" si="42"/>
        <v>1.5200000000000011</v>
      </c>
      <c r="C165" s="1">
        <f t="shared" si="43"/>
        <v>26.893974475772108</v>
      </c>
      <c r="D165" s="1">
        <f t="shared" si="44"/>
        <v>37.207452432332133</v>
      </c>
      <c r="E165" s="1">
        <f t="shared" si="45"/>
        <v>13.474647457626089</v>
      </c>
      <c r="F165" s="1">
        <f t="shared" si="46"/>
        <v>11.616375404093148</v>
      </c>
      <c r="G165" s="1">
        <f t="shared" si="47"/>
        <v>17.790623981078614</v>
      </c>
      <c r="H165" s="1">
        <f t="shared" si="39"/>
        <v>0.12660252065445179</v>
      </c>
      <c r="I165" s="1">
        <f t="shared" si="48"/>
        <v>40.76433700969293</v>
      </c>
      <c r="J165" s="1">
        <f t="shared" si="40"/>
        <v>220.76433700969292</v>
      </c>
      <c r="K165" s="1">
        <f t="shared" si="49"/>
        <v>-9.5888954478489066E-2</v>
      </c>
      <c r="L165" s="1">
        <f t="shared" si="50"/>
        <v>-8.2665026734908525E-2</v>
      </c>
      <c r="M165" s="1">
        <f t="shared" si="51"/>
        <v>-3.1962984826163021</v>
      </c>
      <c r="N165" s="1">
        <f t="shared" si="41"/>
        <v>-12.555500891163618</v>
      </c>
    </row>
    <row r="166" spans="1:14" x14ac:dyDescent="0.25">
      <c r="A166" s="14">
        <f t="shared" si="52"/>
        <v>153</v>
      </c>
      <c r="B166" s="1">
        <f t="shared" si="42"/>
        <v>1.5300000000000011</v>
      </c>
      <c r="C166" s="1">
        <f t="shared" si="43"/>
        <v>27.028561135424237</v>
      </c>
      <c r="D166" s="1">
        <f t="shared" si="44"/>
        <v>37.32298841132851</v>
      </c>
      <c r="E166" s="1">
        <f t="shared" si="45"/>
        <v>13.442684472799925</v>
      </c>
      <c r="F166" s="1">
        <f t="shared" si="46"/>
        <v>11.490820395181512</v>
      </c>
      <c r="G166" s="1">
        <f t="shared" si="47"/>
        <v>17.684589879032412</v>
      </c>
      <c r="H166" s="1">
        <f t="shared" si="39"/>
        <v>0.12509788767583024</v>
      </c>
      <c r="I166" s="1">
        <f t="shared" si="48"/>
        <v>40.523855759293554</v>
      </c>
      <c r="J166" s="1">
        <f t="shared" si="40"/>
        <v>220.52385575929355</v>
      </c>
      <c r="K166" s="1">
        <f t="shared" si="49"/>
        <v>-9.5091344709881481E-2</v>
      </c>
      <c r="L166" s="1">
        <f t="shared" si="50"/>
        <v>-8.128417842496248E-2</v>
      </c>
      <c r="M166" s="1">
        <f t="shared" si="51"/>
        <v>-3.1697114903293828</v>
      </c>
      <c r="N166" s="1">
        <f t="shared" si="41"/>
        <v>-12.509472614165418</v>
      </c>
    </row>
    <row r="167" spans="1:14" x14ac:dyDescent="0.25">
      <c r="A167" s="14">
        <f t="shared" si="52"/>
        <v>154</v>
      </c>
      <c r="B167" s="1">
        <f t="shared" si="42"/>
        <v>1.5400000000000011</v>
      </c>
      <c r="C167" s="1">
        <f t="shared" si="43"/>
        <v>27.162829494577721</v>
      </c>
      <c r="D167" s="1">
        <f t="shared" si="44"/>
        <v>37.437271141649617</v>
      </c>
      <c r="E167" s="1">
        <f t="shared" si="45"/>
        <v>13.410987357896632</v>
      </c>
      <c r="F167" s="1">
        <f t="shared" si="46"/>
        <v>11.365725669039858</v>
      </c>
      <c r="G167" s="1">
        <f t="shared" si="47"/>
        <v>17.579371487557079</v>
      </c>
      <c r="H167" s="1">
        <f t="shared" si="39"/>
        <v>0.12361372075901393</v>
      </c>
      <c r="I167" s="1">
        <f t="shared" si="48"/>
        <v>40.281061912270459</v>
      </c>
      <c r="J167" s="1">
        <f t="shared" si="40"/>
        <v>220.28106191227045</v>
      </c>
      <c r="K167" s="1">
        <f t="shared" si="49"/>
        <v>-9.4302691511758657E-2</v>
      </c>
      <c r="L167" s="1">
        <f t="shared" si="50"/>
        <v>-7.9920925504685908E-2</v>
      </c>
      <c r="M167" s="1">
        <f t="shared" si="51"/>
        <v>-3.1434230503919554</v>
      </c>
      <c r="N167" s="1">
        <f t="shared" si="41"/>
        <v>-12.464030850156197</v>
      </c>
    </row>
    <row r="168" spans="1:14" x14ac:dyDescent="0.25">
      <c r="A168" s="14">
        <f t="shared" si="52"/>
        <v>155</v>
      </c>
      <c r="B168" s="1">
        <f t="shared" si="42"/>
        <v>1.5500000000000012</v>
      </c>
      <c r="C168" s="1">
        <f t="shared" si="43"/>
        <v>27.29678219700417</v>
      </c>
      <c r="D168" s="1">
        <f t="shared" si="44"/>
        <v>37.55030519679751</v>
      </c>
      <c r="E168" s="1">
        <f t="shared" si="45"/>
        <v>13.379553127392713</v>
      </c>
      <c r="F168" s="1">
        <f t="shared" si="46"/>
        <v>11.241085360538296</v>
      </c>
      <c r="G168" s="1">
        <f t="shared" si="47"/>
        <v>17.474966150800764</v>
      </c>
      <c r="H168" s="1">
        <f t="shared" si="39"/>
        <v>0.12214977678865299</v>
      </c>
      <c r="I168" s="1">
        <f t="shared" si="48"/>
        <v>40.035934941042413</v>
      </c>
      <c r="J168" s="1">
        <f t="shared" si="40"/>
        <v>220.0359349410424</v>
      </c>
      <c r="K168" s="1">
        <f t="shared" si="49"/>
        <v>-9.3522895205611287E-2</v>
      </c>
      <c r="L168" s="1">
        <f t="shared" si="50"/>
        <v>-7.8575034469467453E-2</v>
      </c>
      <c r="M168" s="1">
        <f t="shared" si="51"/>
        <v>-3.1174298401870431</v>
      </c>
      <c r="N168" s="1">
        <f t="shared" si="41"/>
        <v>-12.419167815648915</v>
      </c>
    </row>
    <row r="169" spans="1:14" x14ac:dyDescent="0.25">
      <c r="A169" s="14">
        <f t="shared" si="52"/>
        <v>156</v>
      </c>
      <c r="B169" s="1">
        <f t="shared" si="42"/>
        <v>1.5600000000000012</v>
      </c>
      <c r="C169" s="1">
        <f t="shared" si="43"/>
        <v>27.430421856786086</v>
      </c>
      <c r="D169" s="1">
        <f t="shared" si="44"/>
        <v>37.662095092012109</v>
      </c>
      <c r="E169" s="1">
        <f t="shared" si="45"/>
        <v>13.348378828990842</v>
      </c>
      <c r="F169" s="1">
        <f t="shared" si="46"/>
        <v>11.116893682381807</v>
      </c>
      <c r="G169" s="1">
        <f t="shared" si="47"/>
        <v>17.371371347928505</v>
      </c>
      <c r="H169" s="1">
        <f t="shared" si="39"/>
        <v>0.12070581700305257</v>
      </c>
      <c r="I169" s="1">
        <f t="shared" si="48"/>
        <v>39.78845430733373</v>
      </c>
      <c r="J169" s="1">
        <f t="shared" si="40"/>
        <v>219.78845430733372</v>
      </c>
      <c r="K169" s="1">
        <f t="shared" si="49"/>
        <v>-9.2751858212490795E-2</v>
      </c>
      <c r="L169" s="1">
        <f t="shared" si="50"/>
        <v>-7.7246275356837868E-2</v>
      </c>
      <c r="M169" s="1">
        <f t="shared" si="51"/>
        <v>-3.0917286070830268</v>
      </c>
      <c r="N169" s="1">
        <f t="shared" si="41"/>
        <v>-12.37487584522793</v>
      </c>
    </row>
    <row r="170" spans="1:14" x14ac:dyDescent="0.25">
      <c r="A170" s="14">
        <f t="shared" si="52"/>
        <v>157</v>
      </c>
      <c r="B170" s="1">
        <f t="shared" si="42"/>
        <v>1.5700000000000012</v>
      </c>
      <c r="C170" s="1">
        <f t="shared" si="43"/>
        <v>27.563751058645639</v>
      </c>
      <c r="D170" s="1">
        <f t="shared" si="44"/>
        <v>37.772645285043666</v>
      </c>
      <c r="E170" s="1">
        <f t="shared" si="45"/>
        <v>13.317461542920013</v>
      </c>
      <c r="F170" s="1">
        <f t="shared" si="46"/>
        <v>10.993144923929528</v>
      </c>
      <c r="G170" s="1">
        <f t="shared" si="47"/>
        <v>17.268584692025893</v>
      </c>
      <c r="H170" s="1">
        <f t="shared" si="39"/>
        <v>0.11928160690626841</v>
      </c>
      <c r="I170" s="1">
        <f t="shared" si="48"/>
        <v>39.538599471828505</v>
      </c>
      <c r="J170" s="1">
        <f t="shared" si="40"/>
        <v>219.53859947182849</v>
      </c>
      <c r="K170" s="1">
        <f t="shared" si="49"/>
        <v>-9.198948501468486E-2</v>
      </c>
      <c r="L170" s="1">
        <f t="shared" si="50"/>
        <v>-7.5934421660236603E-2</v>
      </c>
      <c r="M170" s="1">
        <f t="shared" si="51"/>
        <v>-3.0663161671561623</v>
      </c>
      <c r="N170" s="1">
        <f t="shared" si="41"/>
        <v>-12.331147388674555</v>
      </c>
    </row>
    <row r="171" spans="1:14" x14ac:dyDescent="0.25">
      <c r="A171" s="14">
        <f t="shared" si="52"/>
        <v>158</v>
      </c>
      <c r="B171" s="1">
        <f t="shared" si="42"/>
        <v>1.5800000000000012</v>
      </c>
      <c r="C171" s="1">
        <f t="shared" si="43"/>
        <v>27.696772358266482</v>
      </c>
      <c r="D171" s="1">
        <f t="shared" si="44"/>
        <v>37.88196017691353</v>
      </c>
      <c r="E171" s="1">
        <f t="shared" si="45"/>
        <v>13.286798381248451</v>
      </c>
      <c r="F171" s="1">
        <f t="shared" si="46"/>
        <v>10.869833450042782</v>
      </c>
      <c r="G171" s="1">
        <f t="shared" si="47"/>
        <v>17.166603929013316</v>
      </c>
      <c r="H171" s="1">
        <f t="shared" si="39"/>
        <v>0.11787691618224617</v>
      </c>
      <c r="I171" s="1">
        <f t="shared" si="48"/>
        <v>39.286349904264824</v>
      </c>
      <c r="J171" s="1">
        <f t="shared" si="40"/>
        <v>219.28634990426482</v>
      </c>
      <c r="K171" s="1">
        <f t="shared" si="49"/>
        <v>-9.1235682118218961E-2</v>
      </c>
      <c r="L171" s="1">
        <f t="shared" si="50"/>
        <v>-7.4639250244489933E-2</v>
      </c>
      <c r="M171" s="1">
        <f t="shared" si="51"/>
        <v>-3.0411894039406322</v>
      </c>
      <c r="N171" s="1">
        <f t="shared" si="41"/>
        <v>-12.287975008149665</v>
      </c>
    </row>
    <row r="172" spans="1:14" x14ac:dyDescent="0.25">
      <c r="A172" s="14">
        <f t="shared" si="52"/>
        <v>159</v>
      </c>
      <c r="B172" s="1">
        <f t="shared" si="42"/>
        <v>1.5900000000000012</v>
      </c>
      <c r="C172" s="1">
        <f t="shared" si="43"/>
        <v>27.829488282608771</v>
      </c>
      <c r="D172" s="1">
        <f t="shared" si="44"/>
        <v>37.990044112663554</v>
      </c>
      <c r="E172" s="1">
        <f t="shared" si="45"/>
        <v>13.256386487209044</v>
      </c>
      <c r="F172" s="1">
        <f t="shared" si="46"/>
        <v>10.746953699961285</v>
      </c>
      <c r="G172" s="1">
        <f t="shared" si="47"/>
        <v>17.065426936568862</v>
      </c>
      <c r="H172" s="1">
        <f t="shared" si="39"/>
        <v>0.11649151861094804</v>
      </c>
      <c r="I172" s="1">
        <f t="shared" si="48"/>
        <v>39.031685093980755</v>
      </c>
      <c r="J172" s="1">
        <f t="shared" si="40"/>
        <v>219.03168509398074</v>
      </c>
      <c r="K172" s="1">
        <f t="shared" si="49"/>
        <v>-9.0490358016153905E-2</v>
      </c>
      <c r="L172" s="1">
        <f t="shared" si="50"/>
        <v>-7.3360541262951065E-2</v>
      </c>
      <c r="M172" s="1">
        <f t="shared" si="51"/>
        <v>-3.0163452672051303</v>
      </c>
      <c r="N172" s="1">
        <f t="shared" si="41"/>
        <v>-12.245351375431703</v>
      </c>
    </row>
    <row r="173" spans="1:14" x14ac:dyDescent="0.25">
      <c r="A173" s="14">
        <f t="shared" si="52"/>
        <v>160</v>
      </c>
      <c r="B173" s="1">
        <f t="shared" si="42"/>
        <v>1.6000000000000012</v>
      </c>
      <c r="C173" s="1">
        <f t="shared" si="43"/>
        <v>27.961901330217501</v>
      </c>
      <c r="D173" s="1">
        <f t="shared" si="44"/>
        <v>38.096901382094394</v>
      </c>
      <c r="E173" s="1">
        <f t="shared" si="45"/>
        <v>13.226223034536993</v>
      </c>
      <c r="F173" s="1">
        <f t="shared" si="46"/>
        <v>10.624500186206967</v>
      </c>
      <c r="G173" s="1">
        <f t="shared" si="47"/>
        <v>16.965051723057872</v>
      </c>
      <c r="H173" s="1">
        <f t="shared" si="39"/>
        <v>0.11512519198641155</v>
      </c>
      <c r="I173" s="1">
        <f t="shared" si="48"/>
        <v>38.774584560923735</v>
      </c>
      <c r="J173" s="1">
        <f t="shared" si="40"/>
        <v>218.77458456092373</v>
      </c>
      <c r="K173" s="1">
        <f t="shared" si="49"/>
        <v>-8.9753423152647824E-2</v>
      </c>
      <c r="L173" s="1">
        <f t="shared" si="50"/>
        <v>-7.2098078076255678E-2</v>
      </c>
      <c r="M173" s="1">
        <f t="shared" si="51"/>
        <v>-2.9917807717549274</v>
      </c>
      <c r="N173" s="1">
        <f t="shared" si="41"/>
        <v>-12.203269269208523</v>
      </c>
    </row>
    <row r="174" spans="1:14" x14ac:dyDescent="0.25">
      <c r="A174" s="14">
        <f t="shared" si="52"/>
        <v>161</v>
      </c>
      <c r="B174" s="1">
        <f t="shared" si="42"/>
        <v>1.6100000000000012</v>
      </c>
      <c r="C174" s="1">
        <f t="shared" si="43"/>
        <v>28.094013971524284</v>
      </c>
      <c r="D174" s="1">
        <f t="shared" si="44"/>
        <v>38.202536220493002</v>
      </c>
      <c r="E174" s="1">
        <f t="shared" si="45"/>
        <v>13.196305226819444</v>
      </c>
      <c r="F174" s="1">
        <f t="shared" si="46"/>
        <v>10.502467493514882</v>
      </c>
      <c r="G174" s="1">
        <f t="shared" si="47"/>
        <v>16.865476426467144</v>
      </c>
      <c r="H174" s="1">
        <f t="shared" si="39"/>
        <v>0.11377771803668757</v>
      </c>
      <c r="I174" s="1">
        <f t="shared" si="48"/>
        <v>38.515027867135153</v>
      </c>
      <c r="J174" s="1">
        <f t="shared" si="40"/>
        <v>218.51502786713516</v>
      </c>
      <c r="K174" s="1">
        <f t="shared" si="49"/>
        <v>-8.902478988775539E-2</v>
      </c>
      <c r="L174" s="1">
        <f t="shared" si="50"/>
        <v>-7.0851647172645069E-2</v>
      </c>
      <c r="M174" s="1">
        <f t="shared" si="51"/>
        <v>-2.967492996258513</v>
      </c>
      <c r="N174" s="1">
        <f t="shared" si="41"/>
        <v>-12.161721572421502</v>
      </c>
    </row>
    <row r="175" spans="1:14" x14ac:dyDescent="0.25">
      <c r="A175" s="14">
        <f t="shared" si="52"/>
        <v>162</v>
      </c>
      <c r="B175" s="1">
        <f t="shared" si="42"/>
        <v>1.6200000000000012</v>
      </c>
      <c r="C175" s="1">
        <f t="shared" si="43"/>
        <v>28.225828649142667</v>
      </c>
      <c r="D175" s="1">
        <f t="shared" si="44"/>
        <v>38.306952809349532</v>
      </c>
      <c r="E175" s="1">
        <f t="shared" si="45"/>
        <v>13.166630296856859</v>
      </c>
      <c r="F175" s="1">
        <f t="shared" si="46"/>
        <v>10.380850277790667</v>
      </c>
      <c r="G175" s="1">
        <f t="shared" si="47"/>
        <v>16.766699313341775</v>
      </c>
      <c r="H175" s="1">
        <f t="shared" si="39"/>
        <v>0.11244888234560622</v>
      </c>
      <c r="I175" s="1">
        <f t="shared" si="48"/>
        <v>38.252994628721609</v>
      </c>
      <c r="J175" s="1">
        <f t="shared" si="40"/>
        <v>218.25299462872161</v>
      </c>
      <c r="K175" s="1">
        <f t="shared" si="49"/>
        <v>-8.8304372462933989E-2</v>
      </c>
      <c r="L175" s="1">
        <f t="shared" si="50"/>
        <v>-6.9621038089814624E-2</v>
      </c>
      <c r="M175" s="1">
        <f t="shared" si="51"/>
        <v>-2.9434790820977996</v>
      </c>
      <c r="N175" s="1">
        <f t="shared" si="41"/>
        <v>-12.120701269660488</v>
      </c>
    </row>
    <row r="176" spans="1:14" x14ac:dyDescent="0.25">
      <c r="A176" s="14">
        <f t="shared" si="52"/>
        <v>163</v>
      </c>
      <c r="B176" s="1">
        <f t="shared" si="42"/>
        <v>1.6300000000000012</v>
      </c>
      <c r="C176" s="1">
        <f t="shared" si="43"/>
        <v>28.357347778157131</v>
      </c>
      <c r="D176" s="1">
        <f t="shared" si="44"/>
        <v>38.410155277063957</v>
      </c>
      <c r="E176" s="1">
        <f t="shared" si="45"/>
        <v>13.13719550603588</v>
      </c>
      <c r="F176" s="1">
        <f t="shared" si="46"/>
        <v>10.259643265094063</v>
      </c>
      <c r="G176" s="1">
        <f t="shared" si="47"/>
        <v>16.668718777722518</v>
      </c>
      <c r="H176" s="1">
        <f t="shared" si="39"/>
        <v>0.1111384742763197</v>
      </c>
      <c r="I176" s="1">
        <f t="shared" si="48"/>
        <v>37.988464528324215</v>
      </c>
      <c r="J176" s="1">
        <f t="shared" si="40"/>
        <v>217.98846452832422</v>
      </c>
      <c r="K176" s="1">
        <f t="shared" si="49"/>
        <v>-8.7592086967228866E-2</v>
      </c>
      <c r="L176" s="1">
        <f t="shared" si="50"/>
        <v>-6.8406043338243086E-2</v>
      </c>
      <c r="M176" s="1">
        <f t="shared" si="51"/>
        <v>-2.9197362322409623</v>
      </c>
      <c r="N176" s="1">
        <f t="shared" si="41"/>
        <v>-12.080201444608104</v>
      </c>
    </row>
    <row r="177" spans="1:14" x14ac:dyDescent="0.25">
      <c r="A177" s="14">
        <f t="shared" si="52"/>
        <v>164</v>
      </c>
      <c r="B177" s="1">
        <f t="shared" si="42"/>
        <v>1.6400000000000012</v>
      </c>
      <c r="C177" s="1">
        <f t="shared" si="43"/>
        <v>28.488573746405876</v>
      </c>
      <c r="D177" s="1">
        <f t="shared" si="44"/>
        <v>38.512147699642668</v>
      </c>
      <c r="E177" s="1">
        <f t="shared" si="45"/>
        <v>13.10799814371347</v>
      </c>
      <c r="F177" s="1">
        <f t="shared" si="46"/>
        <v>10.138841250647982</v>
      </c>
      <c r="G177" s="1">
        <f t="shared" si="47"/>
        <v>16.571533340081626</v>
      </c>
      <c r="H177" s="1">
        <f t="shared" si="39"/>
        <v>0.10984628689657475</v>
      </c>
      <c r="I177" s="1">
        <f t="shared" si="48"/>
        <v>37.721417328097338</v>
      </c>
      <c r="J177" s="1">
        <f t="shared" si="40"/>
        <v>217.72141732809735</v>
      </c>
      <c r="K177" s="1">
        <f t="shared" si="49"/>
        <v>-8.6887851304110336E-2</v>
      </c>
      <c r="L177" s="1">
        <f t="shared" si="50"/>
        <v>-6.7206458325963156E-2</v>
      </c>
      <c r="M177" s="1">
        <f t="shared" si="51"/>
        <v>-2.8962617101370114</v>
      </c>
      <c r="N177" s="1">
        <f t="shared" si="41"/>
        <v>-12.040215277532106</v>
      </c>
    </row>
    <row r="178" spans="1:14" x14ac:dyDescent="0.25">
      <c r="A178" s="14">
        <f t="shared" si="52"/>
        <v>165</v>
      </c>
      <c r="B178" s="1">
        <f t="shared" si="42"/>
        <v>1.6500000000000012</v>
      </c>
      <c r="C178" s="1">
        <f t="shared" si="43"/>
        <v>28.619508914757503</v>
      </c>
      <c r="D178" s="1">
        <f t="shared" si="44"/>
        <v>38.612934101385271</v>
      </c>
      <c r="E178" s="1">
        <f t="shared" si="45"/>
        <v>13.079035526612099</v>
      </c>
      <c r="F178" s="1">
        <f t="shared" si="46"/>
        <v>10.01843909787266</v>
      </c>
      <c r="G178" s="1">
        <f t="shared" si="47"/>
        <v>16.475141646254972</v>
      </c>
      <c r="H178" s="1">
        <f t="shared" si="39"/>
        <v>0.10857211690566598</v>
      </c>
      <c r="I178" s="1">
        <f t="shared" si="48"/>
        <v>37.451832883207793</v>
      </c>
      <c r="J178" s="1">
        <f t="shared" si="40"/>
        <v>217.4518328832078</v>
      </c>
      <c r="K178" s="1">
        <f t="shared" si="49"/>
        <v>-8.6191585158934117E-2</v>
      </c>
      <c r="L178" s="1">
        <f t="shared" si="50"/>
        <v>-6.6022081284732373E-2</v>
      </c>
      <c r="M178" s="1">
        <f t="shared" si="51"/>
        <v>-2.8730528386311374</v>
      </c>
      <c r="N178" s="1">
        <f t="shared" si="41"/>
        <v>-12.000736042824414</v>
      </c>
    </row>
    <row r="179" spans="1:14" x14ac:dyDescent="0.25">
      <c r="A179" s="14">
        <f t="shared" si="52"/>
        <v>166</v>
      </c>
      <c r="B179" s="1">
        <f t="shared" si="42"/>
        <v>1.6600000000000013</v>
      </c>
      <c r="C179" s="1">
        <f t="shared" si="43"/>
        <v>28.750155617381694</v>
      </c>
      <c r="D179" s="1">
        <f t="shared" si="44"/>
        <v>38.712518455561856</v>
      </c>
      <c r="E179" s="1">
        <f t="shared" si="45"/>
        <v>13.050304998225787</v>
      </c>
      <c r="F179" s="1">
        <f t="shared" si="46"/>
        <v>9.8984317374444153</v>
      </c>
      <c r="G179" s="1">
        <f t="shared" si="47"/>
        <v>16.379542466368338</v>
      </c>
      <c r="H179" s="1">
        <f t="shared" si="39"/>
        <v>0.10731576456302554</v>
      </c>
      <c r="I179" s="1">
        <f t="shared" si="48"/>
        <v>37.179691155865228</v>
      </c>
      <c r="J179" s="1">
        <f t="shared" si="40"/>
        <v>217.17969115586521</v>
      </c>
      <c r="K179" s="1">
        <f t="shared" si="49"/>
        <v>-8.5503209966999338E-2</v>
      </c>
      <c r="L179" s="1">
        <f t="shared" si="50"/>
        <v>-6.4852713197567552E-2</v>
      </c>
      <c r="M179" s="1">
        <f t="shared" si="51"/>
        <v>-2.8501069988999781</v>
      </c>
      <c r="N179" s="1">
        <f t="shared" si="41"/>
        <v>-11.961757106585585</v>
      </c>
    </row>
    <row r="180" spans="1:14" x14ac:dyDescent="0.25">
      <c r="A180" s="14">
        <f t="shared" si="52"/>
        <v>167</v>
      </c>
      <c r="B180" s="1">
        <f t="shared" si="42"/>
        <v>1.6700000000000013</v>
      </c>
      <c r="C180" s="1">
        <f t="shared" si="43"/>
        <v>28.880516162014008</v>
      </c>
      <c r="D180" s="1">
        <f t="shared" si="44"/>
        <v>38.81090468508097</v>
      </c>
      <c r="E180" s="1">
        <f t="shared" si="45"/>
        <v>13.021803928236787</v>
      </c>
      <c r="F180" s="1">
        <f t="shared" si="46"/>
        <v>9.7788141663785595</v>
      </c>
      <c r="G180" s="1">
        <f t="shared" si="47"/>
        <v>16.284734693755652</v>
      </c>
      <c r="H180" s="1">
        <f t="shared" si="39"/>
        <v>0.10607703361840361</v>
      </c>
      <c r="I180" s="1">
        <f t="shared" si="48"/>
        <v>36.904972229894369</v>
      </c>
      <c r="J180" s="1">
        <f t="shared" si="40"/>
        <v>216.90497222989438</v>
      </c>
      <c r="K180" s="1">
        <f t="shared" si="49"/>
        <v>-8.4822648882176471E-2</v>
      </c>
      <c r="L180" s="1">
        <f t="shared" si="50"/>
        <v>-6.3698157727605703E-2</v>
      </c>
      <c r="M180" s="1">
        <f t="shared" si="51"/>
        <v>-2.8274216294058823</v>
      </c>
      <c r="N180" s="1">
        <f t="shared" si="41"/>
        <v>-11.923271924253523</v>
      </c>
    </row>
    <row r="181" spans="1:14" x14ac:dyDescent="0.25">
      <c r="A181" s="14">
        <f t="shared" si="52"/>
        <v>168</v>
      </c>
      <c r="B181" s="1">
        <f t="shared" si="42"/>
        <v>1.6800000000000013</v>
      </c>
      <c r="C181" s="1">
        <f t="shared" si="43"/>
        <v>29.010592830214904</v>
      </c>
      <c r="D181" s="1">
        <f t="shared" si="44"/>
        <v>38.908096663148541</v>
      </c>
      <c r="E181" s="1">
        <f t="shared" si="45"/>
        <v>12.993529711942728</v>
      </c>
      <c r="F181" s="1">
        <f t="shared" si="46"/>
        <v>9.6595814471360235</v>
      </c>
      <c r="G181" s="1">
        <f t="shared" si="47"/>
        <v>16.190717343866915</v>
      </c>
      <c r="H181" s="1">
        <f t="shared" si="39"/>
        <v>0.10485573124359716</v>
      </c>
      <c r="I181" s="1">
        <f t="shared" si="48"/>
        <v>36.627656325859171</v>
      </c>
      <c r="J181" s="1">
        <f t="shared" si="40"/>
        <v>216.62765632585916</v>
      </c>
      <c r="K181" s="1">
        <f t="shared" si="49"/>
        <v>-8.4149826746080472E-2</v>
      </c>
      <c r="L181" s="1">
        <f t="shared" si="50"/>
        <v>-6.2558221148256113E-2</v>
      </c>
      <c r="M181" s="1">
        <f t="shared" si="51"/>
        <v>-2.8049942248693491</v>
      </c>
      <c r="N181" s="1">
        <f t="shared" si="41"/>
        <v>-11.885274038275204</v>
      </c>
    </row>
    <row r="182" spans="1:14" x14ac:dyDescent="0.25">
      <c r="A182" s="14">
        <f t="shared" si="52"/>
        <v>169</v>
      </c>
      <c r="B182" s="1">
        <f t="shared" si="42"/>
        <v>1.6900000000000013</v>
      </c>
      <c r="C182" s="1">
        <f t="shared" si="43"/>
        <v>29.140387877623088</v>
      </c>
      <c r="D182" s="1">
        <f t="shared" si="44"/>
        <v>39.004098213917985</v>
      </c>
      <c r="E182" s="1">
        <f t="shared" si="45"/>
        <v>12.965479769694035</v>
      </c>
      <c r="F182" s="1">
        <f t="shared" si="46"/>
        <v>9.5407287067532707</v>
      </c>
      <c r="G182" s="1">
        <f t="shared" si="47"/>
        <v>16.097489553163598</v>
      </c>
      <c r="H182" s="1">
        <f t="shared" si="39"/>
        <v>0.10365166796568447</v>
      </c>
      <c r="I182" s="1">
        <f t="shared" si="48"/>
        <v>36.34772381674874</v>
      </c>
      <c r="J182" s="1">
        <f t="shared" si="40"/>
        <v>216.34772381674873</v>
      </c>
      <c r="K182" s="1">
        <f t="shared" si="49"/>
        <v>-8.3484670057761473E-2</v>
      </c>
      <c r="L182" s="1">
        <f t="shared" si="50"/>
        <v>-6.1432712274611515E-2</v>
      </c>
      <c r="M182" s="1">
        <f t="shared" si="51"/>
        <v>-2.7828223352587158</v>
      </c>
      <c r="N182" s="1">
        <f t="shared" si="41"/>
        <v>-11.847757075820384</v>
      </c>
    </row>
    <row r="183" spans="1:14" x14ac:dyDescent="0.25">
      <c r="A183" s="14">
        <f t="shared" si="52"/>
        <v>170</v>
      </c>
      <c r="B183" s="1">
        <f t="shared" si="42"/>
        <v>1.7000000000000013</v>
      </c>
      <c r="C183" s="1">
        <f t="shared" si="43"/>
        <v>29.269903534203266</v>
      </c>
      <c r="D183" s="1">
        <f t="shared" si="44"/>
        <v>39.098913113131729</v>
      </c>
      <c r="E183" s="1">
        <f t="shared" si="45"/>
        <v>12.937651546341447</v>
      </c>
      <c r="F183" s="1">
        <f t="shared" si="46"/>
        <v>9.4222511359950669</v>
      </c>
      <c r="G183" s="1">
        <f t="shared" si="47"/>
        <v>16.005050577999171</v>
      </c>
      <c r="H183" s="1">
        <f t="shared" si="39"/>
        <v>0.10246465760172464</v>
      </c>
      <c r="I183" s="1">
        <f t="shared" si="48"/>
        <v>36.065155244234433</v>
      </c>
      <c r="J183" s="1">
        <f t="shared" si="40"/>
        <v>216.06515524423443</v>
      </c>
      <c r="K183" s="1">
        <f t="shared" si="49"/>
        <v>-8.2827106943889631E-2</v>
      </c>
      <c r="L183" s="1">
        <f t="shared" si="50"/>
        <v>-6.0321442396084467E-2</v>
      </c>
      <c r="M183" s="1">
        <f t="shared" si="51"/>
        <v>-2.7609035647963212</v>
      </c>
      <c r="N183" s="1">
        <f t="shared" si="41"/>
        <v>-11.810714746536149</v>
      </c>
    </row>
    <row r="184" spans="1:14" x14ac:dyDescent="0.25">
      <c r="A184" s="14">
        <f t="shared" si="52"/>
        <v>171</v>
      </c>
      <c r="B184" s="1">
        <f t="shared" si="42"/>
        <v>1.7100000000000013</v>
      </c>
      <c r="C184" s="1">
        <f t="shared" si="43"/>
        <v>29.399142004488439</v>
      </c>
      <c r="D184" s="1">
        <f t="shared" si="44"/>
        <v>39.192545088754351</v>
      </c>
      <c r="E184" s="1">
        <f t="shared" si="45"/>
        <v>12.910042510693485</v>
      </c>
      <c r="F184" s="1">
        <f t="shared" si="46"/>
        <v>9.3041439885297059</v>
      </c>
      <c r="G184" s="1">
        <f t="shared" si="47"/>
        <v>15.913399793482421</v>
      </c>
      <c r="H184" s="1">
        <f t="shared" si="39"/>
        <v>0.10129451719488254</v>
      </c>
      <c r="I184" s="1">
        <f t="shared" si="48"/>
        <v>35.779931335506845</v>
      </c>
      <c r="J184" s="1">
        <f t="shared" si="40"/>
        <v>215.77993133550683</v>
      </c>
      <c r="K184" s="1">
        <f t="shared" si="49"/>
        <v>-8.2177067129407602E-2</v>
      </c>
      <c r="L184" s="1">
        <f t="shared" si="50"/>
        <v>-5.9224225210239699E-2</v>
      </c>
      <c r="M184" s="1">
        <f t="shared" si="51"/>
        <v>-2.7392355709802536</v>
      </c>
      <c r="N184" s="1">
        <f t="shared" si="41"/>
        <v>-11.774140840341325</v>
      </c>
    </row>
    <row r="185" spans="1:14" x14ac:dyDescent="0.25">
      <c r="A185" s="14">
        <f t="shared" si="52"/>
        <v>172</v>
      </c>
      <c r="B185" s="1">
        <f t="shared" si="42"/>
        <v>1.7200000000000013</v>
      </c>
      <c r="C185" s="1">
        <f t="shared" si="43"/>
        <v>29.528105467816825</v>
      </c>
      <c r="D185" s="1">
        <f t="shared" si="44"/>
        <v>39.284997821597628</v>
      </c>
      <c r="E185" s="1">
        <f t="shared" si="45"/>
        <v>12.882650154983683</v>
      </c>
      <c r="F185" s="1">
        <f t="shared" si="46"/>
        <v>9.186402580126293</v>
      </c>
      <c r="G185" s="1">
        <f t="shared" si="47"/>
        <v>15.822536692321245</v>
      </c>
      <c r="H185" s="1">
        <f t="shared" si="39"/>
        <v>0.10014106695194086</v>
      </c>
      <c r="I185" s="1">
        <f t="shared" si="48"/>
        <v>35.492033020701029</v>
      </c>
      <c r="J185" s="1">
        <f t="shared" si="40"/>
        <v>215.49203302070103</v>
      </c>
      <c r="K185" s="1">
        <f t="shared" si="49"/>
        <v>-8.153448190862693E-2</v>
      </c>
      <c r="L185" s="1">
        <f t="shared" si="50"/>
        <v>-5.8140876757793135E-2</v>
      </c>
      <c r="M185" s="1">
        <f t="shared" si="51"/>
        <v>-2.7178160636208979</v>
      </c>
      <c r="N185" s="1">
        <f t="shared" si="41"/>
        <v>-11.738029225259773</v>
      </c>
    </row>
    <row r="186" spans="1:14" x14ac:dyDescent="0.25">
      <c r="A186" s="14">
        <f t="shared" si="52"/>
        <v>173</v>
      </c>
      <c r="B186" s="1">
        <f t="shared" si="42"/>
        <v>1.7300000000000013</v>
      </c>
      <c r="C186" s="1">
        <f t="shared" si="43"/>
        <v>29.656796078563481</v>
      </c>
      <c r="D186" s="1">
        <f t="shared" si="44"/>
        <v>39.376274945937631</v>
      </c>
      <c r="E186" s="1">
        <f t="shared" si="45"/>
        <v>12.855471994347473</v>
      </c>
      <c r="F186" s="1">
        <f t="shared" si="46"/>
        <v>9.069022287873695</v>
      </c>
      <c r="G186" s="1">
        <f t="shared" si="47"/>
        <v>15.732460883644428</v>
      </c>
      <c r="H186" s="1">
        <f t="shared" si="39"/>
        <v>9.9004130182160824E-2</v>
      </c>
      <c r="I186" s="1">
        <f t="shared" si="48"/>
        <v>35.201441450917763</v>
      </c>
      <c r="J186" s="1">
        <f t="shared" si="40"/>
        <v>215.20144145091777</v>
      </c>
      <c r="K186" s="1">
        <f t="shared" si="49"/>
        <v>-8.0899284116743228E-2</v>
      </c>
      <c r="L186" s="1">
        <f t="shared" si="50"/>
        <v>-5.7071215358748976E-2</v>
      </c>
      <c r="M186" s="1">
        <f t="shared" si="51"/>
        <v>-2.6966428038914412</v>
      </c>
      <c r="N186" s="1">
        <f t="shared" si="41"/>
        <v>-11.702373845291634</v>
      </c>
    </row>
    <row r="187" spans="1:14" x14ac:dyDescent="0.25">
      <c r="A187" s="14">
        <f t="shared" si="52"/>
        <v>174</v>
      </c>
      <c r="B187" s="1">
        <f t="shared" si="42"/>
        <v>1.7400000000000013</v>
      </c>
      <c r="C187" s="1">
        <f t="shared" si="43"/>
        <v>29.78521596636676</v>
      </c>
      <c r="D187" s="1">
        <f t="shared" si="44"/>
        <v>39.466380050124101</v>
      </c>
      <c r="E187" s="1">
        <f t="shared" si="45"/>
        <v>12.828505566308559</v>
      </c>
      <c r="F187" s="1">
        <f t="shared" si="46"/>
        <v>8.9519985494207788</v>
      </c>
      <c r="G187" s="1">
        <f t="shared" si="47"/>
        <v>15.643172091799073</v>
      </c>
      <c r="H187" s="1">
        <f t="shared" si="39"/>
        <v>9.7883533237456549E-2</v>
      </c>
      <c r="I187" s="1">
        <f t="shared" si="48"/>
        <v>34.908138016847552</v>
      </c>
      <c r="J187" s="1">
        <f t="shared" si="40"/>
        <v>214.90813801684754</v>
      </c>
      <c r="K187" s="1">
        <f t="shared" si="49"/>
        <v>-8.0271408101746836E-2</v>
      </c>
      <c r="L187" s="1">
        <f t="shared" si="50"/>
        <v>-5.6015061549649955E-2</v>
      </c>
      <c r="M187" s="1">
        <f t="shared" si="51"/>
        <v>-2.6757136033915612</v>
      </c>
      <c r="N187" s="1">
        <f t="shared" si="41"/>
        <v>-11.667168718321665</v>
      </c>
    </row>
    <row r="188" spans="1:14" x14ac:dyDescent="0.25">
      <c r="A188" s="14">
        <f t="shared" si="52"/>
        <v>175</v>
      </c>
      <c r="B188" s="1">
        <f t="shared" si="42"/>
        <v>1.7500000000000013</v>
      </c>
      <c r="C188" s="1">
        <f t="shared" si="43"/>
        <v>29.913367236349675</v>
      </c>
      <c r="D188" s="1">
        <f t="shared" si="44"/>
        <v>39.55531667718239</v>
      </c>
      <c r="E188" s="1">
        <f t="shared" si="45"/>
        <v>12.801748430274642</v>
      </c>
      <c r="F188" s="1">
        <f t="shared" si="46"/>
        <v>8.8353268622375616</v>
      </c>
      <c r="G188" s="1">
        <f t="shared" si="47"/>
        <v>15.554670155121126</v>
      </c>
      <c r="H188" s="1">
        <f t="shared" si="39"/>
        <v>9.6779105453846354E-2</v>
      </c>
      <c r="I188" s="1">
        <f t="shared" si="48"/>
        <v>34.612104368003912</v>
      </c>
      <c r="J188" s="1">
        <f t="shared" si="40"/>
        <v>214.61210436800391</v>
      </c>
      <c r="K188" s="1">
        <f t="shared" si="49"/>
        <v>-7.965078969670468E-2</v>
      </c>
      <c r="L188" s="1">
        <f t="shared" si="50"/>
        <v>-5.4972238021914636E-2</v>
      </c>
      <c r="M188" s="1">
        <f t="shared" si="51"/>
        <v>-2.6550263232234896</v>
      </c>
      <c r="N188" s="1">
        <f t="shared" si="41"/>
        <v>-11.632407934063822</v>
      </c>
    </row>
    <row r="189" spans="1:14" x14ac:dyDescent="0.25">
      <c r="A189" s="14">
        <f t="shared" si="52"/>
        <v>176</v>
      </c>
      <c r="B189" s="1">
        <f t="shared" si="42"/>
        <v>1.7600000000000013</v>
      </c>
      <c r="C189" s="1">
        <f t="shared" si="43"/>
        <v>30.041251969336262</v>
      </c>
      <c r="D189" s="1">
        <f t="shared" si="44"/>
        <v>39.643088325408065</v>
      </c>
      <c r="E189" s="1">
        <f t="shared" si="45"/>
        <v>12.775198167042408</v>
      </c>
      <c r="F189" s="1">
        <f t="shared" si="46"/>
        <v>8.7190027828969239</v>
      </c>
      <c r="G189" s="1">
        <f t="shared" si="47"/>
        <v>15.466955024676578</v>
      </c>
      <c r="H189" s="1">
        <f t="shared" si="39"/>
        <v>9.5690679094147219E-2</v>
      </c>
      <c r="I189" s="1">
        <f t="shared" si="48"/>
        <v>34.313322432571027</v>
      </c>
      <c r="J189" s="1">
        <f t="shared" si="40"/>
        <v>214.31332243257103</v>
      </c>
      <c r="K189" s="1">
        <f t="shared" si="49"/>
        <v>-7.9037366192390227E-2</v>
      </c>
      <c r="L189" s="1">
        <f t="shared" si="50"/>
        <v>-5.3942569561238676E-2</v>
      </c>
      <c r="M189" s="1">
        <f t="shared" si="51"/>
        <v>-2.6345788730796742</v>
      </c>
      <c r="N189" s="1">
        <f t="shared" si="41"/>
        <v>-11.59808565204129</v>
      </c>
    </row>
    <row r="190" spans="1:14" x14ac:dyDescent="0.25">
      <c r="A190" s="14">
        <f t="shared" si="52"/>
        <v>177</v>
      </c>
      <c r="B190" s="1">
        <f t="shared" si="42"/>
        <v>1.7700000000000014</v>
      </c>
      <c r="C190" s="1">
        <f t="shared" si="43"/>
        <v>30.168872222063033</v>
      </c>
      <c r="D190" s="1">
        <f t="shared" si="44"/>
        <v>39.72969844895443</v>
      </c>
      <c r="E190" s="1">
        <f t="shared" si="45"/>
        <v>12.748852378311611</v>
      </c>
      <c r="F190" s="1">
        <f t="shared" si="46"/>
        <v>8.6030219263765115</v>
      </c>
      <c r="G190" s="1">
        <f t="shared" si="47"/>
        <v>15.380026762970754</v>
      </c>
      <c r="H190" s="1">
        <f t="shared" si="39"/>
        <v>9.4618089291878663E-2</v>
      </c>
      <c r="I190" s="1">
        <f t="shared" si="48"/>
        <v>34.01177443787045</v>
      </c>
      <c r="J190" s="1">
        <f t="shared" si="40"/>
        <v>214.01177443787046</v>
      </c>
      <c r="K190" s="1">
        <f t="shared" si="49"/>
        <v>-7.8431076310238379E-2</v>
      </c>
      <c r="L190" s="1">
        <f t="shared" si="50"/>
        <v>-5.2925882988037992E-2</v>
      </c>
      <c r="M190" s="1">
        <f t="shared" si="51"/>
        <v>-2.6143692103412794</v>
      </c>
      <c r="N190" s="1">
        <f t="shared" si="41"/>
        <v>-11.564196099601267</v>
      </c>
    </row>
    <row r="191" spans="1:14" x14ac:dyDescent="0.25">
      <c r="A191" s="14">
        <f t="shared" si="52"/>
        <v>178</v>
      </c>
      <c r="B191" s="1">
        <f t="shared" si="42"/>
        <v>1.7800000000000014</v>
      </c>
      <c r="C191" s="1">
        <f t="shared" si="43"/>
        <v>30.296230027385633</v>
      </c>
      <c r="D191" s="1">
        <f t="shared" si="44"/>
        <v>39.815150458413214</v>
      </c>
      <c r="E191" s="1">
        <f t="shared" si="45"/>
        <v>12.722708686208199</v>
      </c>
      <c r="F191" s="1">
        <f t="shared" si="46"/>
        <v>8.487379965380498</v>
      </c>
      <c r="G191" s="1">
        <f t="shared" si="47"/>
        <v>15.293885542623229</v>
      </c>
      <c r="H191" s="1">
        <f t="shared" si="39"/>
        <v>9.3561173996343935E-2</v>
      </c>
      <c r="I191" s="1">
        <f t="shared" si="48"/>
        <v>33.707442931450373</v>
      </c>
      <c r="J191" s="1">
        <f t="shared" si="40"/>
        <v>213.70744293145037</v>
      </c>
      <c r="K191" s="1">
        <f t="shared" si="49"/>
        <v>-7.7831860175602632E-2</v>
      </c>
      <c r="L191" s="1">
        <f t="shared" si="50"/>
        <v>-5.1922007098913134E-2</v>
      </c>
      <c r="M191" s="1">
        <f t="shared" si="51"/>
        <v>-2.5943953391867547</v>
      </c>
      <c r="N191" s="1">
        <f t="shared" si="41"/>
        <v>-11.530733569963772</v>
      </c>
    </row>
    <row r="192" spans="1:14" x14ac:dyDescent="0.25">
      <c r="A192" s="14">
        <f t="shared" si="52"/>
        <v>179</v>
      </c>
      <c r="B192" s="1">
        <f t="shared" si="42"/>
        <v>1.7900000000000014</v>
      </c>
      <c r="C192" s="1">
        <f t="shared" si="43"/>
        <v>30.423327394480754</v>
      </c>
      <c r="D192" s="1">
        <f t="shared" si="44"/>
        <v>39.899447721388519</v>
      </c>
      <c r="E192" s="1">
        <f t="shared" si="45"/>
        <v>12.69676473281633</v>
      </c>
      <c r="F192" s="1">
        <f t="shared" si="46"/>
        <v>8.3720726296808596</v>
      </c>
      <c r="G192" s="1">
        <f t="shared" si="47"/>
        <v>15.208531645005703</v>
      </c>
      <c r="H192" s="1">
        <f t="shared" si="39"/>
        <v>9.2519773918855949E-2</v>
      </c>
      <c r="I192" s="1">
        <f t="shared" si="48"/>
        <v>33.400310802799716</v>
      </c>
      <c r="J192" s="1">
        <f t="shared" si="40"/>
        <v>213.40031080279971</v>
      </c>
      <c r="K192" s="1">
        <f t="shared" si="49"/>
        <v>-7.7239659291291798E-2</v>
      </c>
      <c r="L192" s="1">
        <f t="shared" si="50"/>
        <v>-5.093077260911498E-2</v>
      </c>
      <c r="M192" s="1">
        <f t="shared" si="51"/>
        <v>-2.5746553097097267</v>
      </c>
      <c r="N192" s="1">
        <f t="shared" si="41"/>
        <v>-11.497692420303833</v>
      </c>
    </row>
    <row r="193" spans="1:14" x14ac:dyDescent="0.25">
      <c r="A193" s="14">
        <f t="shared" si="52"/>
        <v>180</v>
      </c>
      <c r="B193" s="1">
        <f t="shared" si="42"/>
        <v>1.8000000000000014</v>
      </c>
      <c r="C193" s="1">
        <f t="shared" si="43"/>
        <v>30.550166309043433</v>
      </c>
      <c r="D193" s="1">
        <f t="shared" si="44"/>
        <v>39.982593563064313</v>
      </c>
      <c r="E193" s="1">
        <f t="shared" si="45"/>
        <v>12.671018179719233</v>
      </c>
      <c r="F193" s="1">
        <f t="shared" si="46"/>
        <v>8.2570957054778216</v>
      </c>
      <c r="G193" s="1">
        <f t="shared" si="47"/>
        <v>15.123965458840336</v>
      </c>
      <c r="H193" s="1">
        <f t="shared" si="39"/>
        <v>9.1493732480078235E-2</v>
      </c>
      <c r="I193" s="1">
        <f t="shared" si="48"/>
        <v>33.090361305688532</v>
      </c>
      <c r="J193" s="1">
        <f t="shared" si="40"/>
        <v>213.09036130568853</v>
      </c>
      <c r="K193" s="1">
        <f t="shared" si="49"/>
        <v>-7.6654416511364648E-2</v>
      </c>
      <c r="L193" s="1">
        <f t="shared" si="50"/>
        <v>-4.9952012095994189E-2</v>
      </c>
      <c r="M193" s="1">
        <f t="shared" si="51"/>
        <v>-2.5551472170454885</v>
      </c>
      <c r="N193" s="1">
        <f t="shared" si="41"/>
        <v>-11.465067069866475</v>
      </c>
    </row>
    <row r="194" spans="1:14" x14ac:dyDescent="0.25">
      <c r="A194" s="14">
        <f t="shared" si="52"/>
        <v>181</v>
      </c>
      <c r="B194" s="1">
        <f t="shared" si="42"/>
        <v>1.8100000000000014</v>
      </c>
      <c r="C194" s="1">
        <f t="shared" si="43"/>
        <v>30.676748733479773</v>
      </c>
      <c r="D194" s="1">
        <f t="shared" si="44"/>
        <v>40.064591266765596</v>
      </c>
      <c r="E194" s="1">
        <f t="shared" si="45"/>
        <v>12.645466707548778</v>
      </c>
      <c r="F194" s="1">
        <f t="shared" si="46"/>
        <v>8.1424450347791577</v>
      </c>
      <c r="G194" s="1">
        <f t="shared" si="47"/>
        <v>15.04018747875585</v>
      </c>
      <c r="H194" s="1">
        <f t="shared" si="39"/>
        <v>9.0482895758449713E-2</v>
      </c>
      <c r="I194" s="1">
        <f t="shared" si="48"/>
        <v>32.777578081134635</v>
      </c>
      <c r="J194" s="1">
        <f t="shared" si="40"/>
        <v>212.77757808113464</v>
      </c>
      <c r="K194" s="1">
        <f t="shared" si="49"/>
        <v>-7.6076076015159644E-2</v>
      </c>
      <c r="L194" s="1">
        <f t="shared" si="50"/>
        <v>-4.8985559943417294E-2</v>
      </c>
      <c r="M194" s="1">
        <f t="shared" si="51"/>
        <v>-2.5358692005053216</v>
      </c>
      <c r="N194" s="1">
        <f t="shared" si="41"/>
        <v>-11.432851998113911</v>
      </c>
    </row>
    <row r="195" spans="1:14" x14ac:dyDescent="0.25">
      <c r="A195" s="14">
        <f t="shared" si="52"/>
        <v>182</v>
      </c>
      <c r="B195" s="1">
        <f t="shared" si="42"/>
        <v>1.8200000000000014</v>
      </c>
      <c r="C195" s="1">
        <f t="shared" si="43"/>
        <v>30.803076607095235</v>
      </c>
      <c r="D195" s="1">
        <f t="shared" si="44"/>
        <v>40.145444074513485</v>
      </c>
      <c r="E195" s="1">
        <f t="shared" si="45"/>
        <v>12.620108015543725</v>
      </c>
      <c r="F195" s="1">
        <f t="shared" si="46"/>
        <v>8.0281165147980182</v>
      </c>
      <c r="G195" s="1">
        <f t="shared" si="47"/>
        <v>14.957198303798865</v>
      </c>
      <c r="H195" s="1">
        <f t="shared" si="39"/>
        <v>8.9487112439665464E-2</v>
      </c>
      <c r="I195" s="1">
        <f t="shared" si="48"/>
        <v>32.461945180995308</v>
      </c>
      <c r="J195" s="1">
        <f t="shared" si="40"/>
        <v>212.46194518099531</v>
      </c>
      <c r="K195" s="1">
        <f t="shared" si="49"/>
        <v>-7.5504583281539639E-2</v>
      </c>
      <c r="L195" s="1">
        <f t="shared" si="50"/>
        <v>-4.8031252287134625E-2</v>
      </c>
      <c r="M195" s="1">
        <f t="shared" si="51"/>
        <v>-2.516819442717988</v>
      </c>
      <c r="N195" s="1">
        <f t="shared" si="41"/>
        <v>-11.401041742904489</v>
      </c>
    </row>
    <row r="196" spans="1:14" x14ac:dyDescent="0.25">
      <c r="A196" s="14">
        <f t="shared" si="52"/>
        <v>183</v>
      </c>
      <c r="B196" s="1">
        <f t="shared" si="42"/>
        <v>1.8300000000000014</v>
      </c>
      <c r="C196" s="1">
        <f t="shared" si="43"/>
        <v>30.929151846278536</v>
      </c>
      <c r="D196" s="1">
        <f t="shared" si="44"/>
        <v>40.225155187574316</v>
      </c>
      <c r="E196" s="1">
        <f t="shared" si="45"/>
        <v>12.594939821116546</v>
      </c>
      <c r="F196" s="1">
        <f t="shared" si="46"/>
        <v>7.9141060973689736</v>
      </c>
      <c r="G196" s="1">
        <f t="shared" si="47"/>
        <v>14.874998635897754</v>
      </c>
      <c r="H196" s="1">
        <f t="shared" si="39"/>
        <v>8.8506233767184014E-2</v>
      </c>
      <c r="I196" s="1">
        <f t="shared" si="48"/>
        <v>32.143447092181326</v>
      </c>
      <c r="J196" s="1">
        <f t="shared" si="40"/>
        <v>212.14344709218133</v>
      </c>
      <c r="K196" s="1">
        <f t="shared" si="49"/>
        <v>-7.4939885063329159E-2</v>
      </c>
      <c r="L196" s="1">
        <f t="shared" si="50"/>
        <v>-4.7088926961085437E-2</v>
      </c>
      <c r="M196" s="1">
        <f t="shared" si="51"/>
        <v>-2.4979961687776386</v>
      </c>
      <c r="N196" s="1">
        <f t="shared" si="41"/>
        <v>-11.369630898702848</v>
      </c>
    </row>
    <row r="197" spans="1:14" x14ac:dyDescent="0.25">
      <c r="A197" s="14">
        <f t="shared" si="52"/>
        <v>184</v>
      </c>
      <c r="B197" s="1">
        <f t="shared" si="42"/>
        <v>1.8400000000000014</v>
      </c>
      <c r="C197" s="1">
        <f t="shared" si="43"/>
        <v>31.054976344681261</v>
      </c>
      <c r="D197" s="1">
        <f t="shared" si="44"/>
        <v>40.303727767003068</v>
      </c>
      <c r="E197" s="1">
        <f t="shared" si="45"/>
        <v>12.569959859428769</v>
      </c>
      <c r="F197" s="1">
        <f t="shared" si="46"/>
        <v>7.8004097883819448</v>
      </c>
      <c r="G197" s="1">
        <f t="shared" si="47"/>
        <v>14.79358927827643</v>
      </c>
      <c r="H197" s="1">
        <f t="shared" si="39"/>
        <v>8.7540113493734154E-2</v>
      </c>
      <c r="I197" s="1">
        <f t="shared" si="48"/>
        <v>31.822068761489064</v>
      </c>
      <c r="J197" s="1">
        <f t="shared" si="40"/>
        <v>211.82206876148905</v>
      </c>
      <c r="K197" s="1">
        <f t="shared" si="49"/>
        <v>-7.438192936192424E-2</v>
      </c>
      <c r="L197" s="1">
        <f t="shared" si="50"/>
        <v>-4.6158423444627845E-2</v>
      </c>
      <c r="M197" s="1">
        <f t="shared" si="51"/>
        <v>-2.4793976453974746</v>
      </c>
      <c r="N197" s="1">
        <f t="shared" si="41"/>
        <v>-11.338614114820929</v>
      </c>
    </row>
    <row r="198" spans="1:14" x14ac:dyDescent="0.25">
      <c r="A198" s="14">
        <f t="shared" si="52"/>
        <v>185</v>
      </c>
      <c r="B198" s="1">
        <f t="shared" si="42"/>
        <v>1.8500000000000014</v>
      </c>
      <c r="C198" s="1">
        <f t="shared" si="43"/>
        <v>31.180551973393278</v>
      </c>
      <c r="D198" s="1">
        <f t="shared" si="44"/>
        <v>40.381164934181143</v>
      </c>
      <c r="E198" s="1">
        <f t="shared" si="45"/>
        <v>12.545165882974795</v>
      </c>
      <c r="F198" s="1">
        <f t="shared" si="46"/>
        <v>7.6870236472337359</v>
      </c>
      <c r="G198" s="1">
        <f t="shared" si="47"/>
        <v>14.712971133815406</v>
      </c>
      <c r="H198" s="1">
        <f t="shared" si="39"/>
        <v>8.6588607833794171E-2</v>
      </c>
      <c r="I198" s="1">
        <f t="shared" si="48"/>
        <v>31.497795621045064</v>
      </c>
      <c r="J198" s="1">
        <f t="shared" si="40"/>
        <v>211.49779562104507</v>
      </c>
      <c r="K198" s="1">
        <f t="shared" si="49"/>
        <v>-7.3830665402053616E-2</v>
      </c>
      <c r="L198" s="1">
        <f t="shared" si="50"/>
        <v>-4.5239582810682549E-2</v>
      </c>
      <c r="M198" s="1">
        <f t="shared" si="51"/>
        <v>-2.4610221800684537</v>
      </c>
      <c r="N198" s="1">
        <f t="shared" si="41"/>
        <v>-11.307986093689419</v>
      </c>
    </row>
    <row r="199" spans="1:14" x14ac:dyDescent="0.25">
      <c r="A199" s="14">
        <f t="shared" si="52"/>
        <v>186</v>
      </c>
      <c r="B199" s="1">
        <f t="shared" si="42"/>
        <v>1.8600000000000014</v>
      </c>
      <c r="C199" s="1">
        <f t="shared" si="43"/>
        <v>31.305880581114025</v>
      </c>
      <c r="D199" s="1">
        <f t="shared" si="44"/>
        <v>40.457469771348798</v>
      </c>
      <c r="E199" s="1">
        <f t="shared" si="45"/>
        <v>12.520555661174109</v>
      </c>
      <c r="F199" s="1">
        <f t="shared" si="46"/>
        <v>7.5739437862968417</v>
      </c>
      <c r="G199" s="1">
        <f t="shared" si="47"/>
        <v>14.633145203357465</v>
      </c>
      <c r="H199" s="1">
        <f t="shared" si="39"/>
        <v>8.5651575417017442E-2</v>
      </c>
      <c r="I199" s="1">
        <f t="shared" si="48"/>
        <v>31.170613614355364</v>
      </c>
      <c r="J199" s="1">
        <f t="shared" si="40"/>
        <v>211.17061361435537</v>
      </c>
      <c r="K199" s="1">
        <f t="shared" si="49"/>
        <v>-7.3286043606672027E-2</v>
      </c>
      <c r="L199" s="1">
        <f t="shared" si="50"/>
        <v>-4.4332247674779508E-2</v>
      </c>
      <c r="M199" s="1">
        <f t="shared" si="51"/>
        <v>-2.4428681202224012</v>
      </c>
      <c r="N199" s="1">
        <f t="shared" si="41"/>
        <v>-11.277741589159318</v>
      </c>
    </row>
    <row r="200" spans="1:14" x14ac:dyDescent="0.25">
      <c r="A200" s="14">
        <f t="shared" si="52"/>
        <v>187</v>
      </c>
      <c r="B200" s="1">
        <f t="shared" si="42"/>
        <v>1.8700000000000014</v>
      </c>
      <c r="C200" s="1">
        <f t="shared" si="43"/>
        <v>31.430963994319754</v>
      </c>
      <c r="D200" s="1">
        <f t="shared" si="44"/>
        <v>40.532645322132311</v>
      </c>
      <c r="E200" s="1">
        <f t="shared" si="45"/>
        <v>12.496126979971885</v>
      </c>
      <c r="F200" s="1">
        <f t="shared" si="46"/>
        <v>7.4611663704052482</v>
      </c>
      <c r="G200" s="1">
        <f t="shared" si="47"/>
        <v>14.55411258395535</v>
      </c>
      <c r="H200" s="1">
        <f t="shared" si="39"/>
        <v>8.4728877242578993E-2</v>
      </c>
      <c r="I200" s="1">
        <f t="shared" si="48"/>
        <v>30.840509222950388</v>
      </c>
      <c r="J200" s="1">
        <f t="shared" si="40"/>
        <v>210.8405092229504</v>
      </c>
      <c r="K200" s="1">
        <f t="shared" si="49"/>
        <v>-7.2748015571965099E-2</v>
      </c>
      <c r="L200" s="1">
        <f t="shared" si="50"/>
        <v>-4.3436262144999814E-2</v>
      </c>
      <c r="M200" s="1">
        <f t="shared" si="51"/>
        <v>-2.4249338523988366</v>
      </c>
      <c r="N200" s="1">
        <f t="shared" si="41"/>
        <v>-11.247875404833328</v>
      </c>
    </row>
    <row r="201" spans="1:14" x14ac:dyDescent="0.25">
      <c r="A201" s="14">
        <f t="shared" si="52"/>
        <v>188</v>
      </c>
      <c r="B201" s="1">
        <f t="shared" si="42"/>
        <v>1.8800000000000014</v>
      </c>
      <c r="C201" s="1">
        <f t="shared" si="43"/>
        <v>31.555804017426851</v>
      </c>
      <c r="D201" s="1">
        <f t="shared" si="44"/>
        <v>40.60669459206612</v>
      </c>
      <c r="E201" s="1">
        <f t="shared" si="45"/>
        <v>12.471877641447897</v>
      </c>
      <c r="F201" s="1">
        <f t="shared" si="46"/>
        <v>7.3486876163569148</v>
      </c>
      <c r="G201" s="1">
        <f t="shared" si="47"/>
        <v>14.475874467058819</v>
      </c>
      <c r="H201" s="1">
        <f t="shared" si="39"/>
        <v>8.3820376634418187E-2</v>
      </c>
      <c r="I201" s="1">
        <f t="shared" si="48"/>
        <v>30.507469493614266</v>
      </c>
      <c r="J201" s="1">
        <f t="shared" si="40"/>
        <v>210.50746949361428</v>
      </c>
      <c r="K201" s="1">
        <f t="shared" si="49"/>
        <v>-7.2216534042446948E-2</v>
      </c>
      <c r="L201" s="1">
        <f t="shared" si="50"/>
        <v>-4.2551471772804973E-2</v>
      </c>
      <c r="M201" s="1">
        <f t="shared" si="51"/>
        <v>-2.4072178014148982</v>
      </c>
      <c r="N201" s="1">
        <f t="shared" si="41"/>
        <v>-11.218382392426832</v>
      </c>
    </row>
    <row r="202" spans="1:14" x14ac:dyDescent="0.25">
      <c r="A202" s="14">
        <f t="shared" si="52"/>
        <v>189</v>
      </c>
      <c r="B202" s="1">
        <f t="shared" si="42"/>
        <v>1.8900000000000015</v>
      </c>
      <c r="C202" s="1">
        <f t="shared" si="43"/>
        <v>31.680402432951258</v>
      </c>
      <c r="D202" s="1">
        <f t="shared" si="44"/>
        <v>40.679620549110069</v>
      </c>
      <c r="E202" s="1">
        <f t="shared" si="45"/>
        <v>12.447805463433747</v>
      </c>
      <c r="F202" s="1">
        <f t="shared" si="46"/>
        <v>7.2365037924326465</v>
      </c>
      <c r="G202" s="1">
        <f t="shared" si="47"/>
        <v>14.398432136638458</v>
      </c>
      <c r="H202" s="1">
        <f t="shared" si="39"/>
        <v>8.2925939197353249E-2</v>
      </c>
      <c r="I202" s="1">
        <f t="shared" si="48"/>
        <v>30.171482066185188</v>
      </c>
      <c r="J202" s="1">
        <f t="shared" si="40"/>
        <v>210.17148206618518</v>
      </c>
      <c r="K202" s="1">
        <f t="shared" si="49"/>
        <v>-7.1691552886131299E-2</v>
      </c>
      <c r="L202" s="1">
        <f t="shared" si="50"/>
        <v>-4.1677723504747313E-2</v>
      </c>
      <c r="M202" s="1">
        <f t="shared" si="51"/>
        <v>-2.3897184295377101</v>
      </c>
      <c r="N202" s="1">
        <f t="shared" si="41"/>
        <v>-11.189257450158244</v>
      </c>
    </row>
    <row r="203" spans="1:14" x14ac:dyDescent="0.25">
      <c r="A203" s="14">
        <f t="shared" si="52"/>
        <v>190</v>
      </c>
      <c r="B203" s="1">
        <f t="shared" si="42"/>
        <v>1.9000000000000015</v>
      </c>
      <c r="C203" s="1">
        <f t="shared" si="43"/>
        <v>31.804761001664119</v>
      </c>
      <c r="D203" s="1">
        <f t="shared" si="44"/>
        <v>40.751426124161888</v>
      </c>
      <c r="E203" s="1">
        <f t="shared" si="45"/>
        <v>12.42390827913837</v>
      </c>
      <c r="F203" s="1">
        <f t="shared" si="46"/>
        <v>7.1246112179310641</v>
      </c>
      <c r="G203" s="1">
        <f t="shared" si="47"/>
        <v>14.321786967243721</v>
      </c>
      <c r="H203" s="1">
        <f t="shared" si="39"/>
        <v>8.2045432774044844E-2</v>
      </c>
      <c r="I203" s="1">
        <f t="shared" si="48"/>
        <v>29.832535201911707</v>
      </c>
      <c r="J203" s="1">
        <f t="shared" si="40"/>
        <v>209.8325352019117</v>
      </c>
      <c r="K203" s="1">
        <f t="shared" si="49"/>
        <v>-7.1173027069758116E-2</v>
      </c>
      <c r="L203" s="1">
        <f t="shared" si="50"/>
        <v>-4.0814865635057415E-2</v>
      </c>
      <c r="M203" s="1">
        <f t="shared" si="51"/>
        <v>-2.3724342356586039</v>
      </c>
      <c r="N203" s="1">
        <f t="shared" si="41"/>
        <v>-11.160495521168581</v>
      </c>
    </row>
    <row r="204" spans="1:14" x14ac:dyDescent="0.25">
      <c r="A204" s="14">
        <f t="shared" si="52"/>
        <v>191</v>
      </c>
      <c r="B204" s="1">
        <f t="shared" si="42"/>
        <v>1.9100000000000015</v>
      </c>
      <c r="C204" s="1">
        <f t="shared" si="43"/>
        <v>31.928881462743721</v>
      </c>
      <c r="D204" s="1">
        <f t="shared" si="44"/>
        <v>40.822114211565143</v>
      </c>
      <c r="E204" s="1">
        <f t="shared" si="45"/>
        <v>12.400183936781785</v>
      </c>
      <c r="F204" s="1">
        <f t="shared" si="46"/>
        <v>7.0130062627193785</v>
      </c>
      <c r="G204" s="1">
        <f t="shared" si="47"/>
        <v>14.245940421992582</v>
      </c>
      <c r="H204" s="1">
        <f t="shared" si="39"/>
        <v>8.1178727402784881E-2</v>
      </c>
      <c r="I204" s="1">
        <f t="shared" si="48"/>
        <v>29.490617812347324</v>
      </c>
      <c r="J204" s="1">
        <f t="shared" si="40"/>
        <v>209.49061781234732</v>
      </c>
      <c r="K204" s="1">
        <f t="shared" si="49"/>
        <v>-7.0660912634057105E-2</v>
      </c>
      <c r="L204" s="1">
        <f t="shared" si="50"/>
        <v>-3.9962747759104439E-2</v>
      </c>
      <c r="M204" s="1">
        <f t="shared" si="51"/>
        <v>-2.3553637544685704</v>
      </c>
      <c r="N204" s="1">
        <f t="shared" si="41"/>
        <v>-11.132091591970148</v>
      </c>
    </row>
    <row r="205" spans="1:14" x14ac:dyDescent="0.25">
      <c r="A205" s="14">
        <f t="shared" si="52"/>
        <v>192</v>
      </c>
      <c r="B205" s="1">
        <f t="shared" si="42"/>
        <v>1.9200000000000015</v>
      </c>
      <c r="C205" s="1">
        <f t="shared" si="43"/>
        <v>32.052765533923818</v>
      </c>
      <c r="D205" s="1">
        <f t="shared" si="44"/>
        <v>40.891687669612736</v>
      </c>
      <c r="E205" s="1">
        <f t="shared" si="45"/>
        <v>12.3766302992371</v>
      </c>
      <c r="F205" s="1">
        <f t="shared" si="46"/>
        <v>6.9016853467996775</v>
      </c>
      <c r="G205" s="1">
        <f t="shared" si="47"/>
        <v>14.170894050490364</v>
      </c>
      <c r="H205" s="1">
        <f t="shared" si="39"/>
        <v>8.0325695276089279E-2</v>
      </c>
      <c r="I205" s="1">
        <f t="shared" si="48"/>
        <v>29.145719488763657</v>
      </c>
      <c r="J205" s="1">
        <f t="shared" si="40"/>
        <v>209.14571948876366</v>
      </c>
      <c r="K205" s="1">
        <f t="shared" si="49"/>
        <v>-7.0155166669031113E-2</v>
      </c>
      <c r="L205" s="1">
        <f t="shared" si="50"/>
        <v>-3.9121220727728036E-2</v>
      </c>
      <c r="M205" s="1">
        <f t="shared" si="51"/>
        <v>-2.3385055556343706</v>
      </c>
      <c r="N205" s="1">
        <f t="shared" si="41"/>
        <v>-11.104040690924268</v>
      </c>
    </row>
    <row r="206" spans="1:14" x14ac:dyDescent="0.25">
      <c r="A206" s="14">
        <f t="shared" si="52"/>
        <v>193</v>
      </c>
      <c r="B206" s="1">
        <f t="shared" si="42"/>
        <v>1.9300000000000015</v>
      </c>
      <c r="C206" s="1">
        <f t="shared" si="43"/>
        <v>32.17641491163841</v>
      </c>
      <c r="D206" s="1">
        <f t="shared" si="44"/>
        <v>40.960149321046188</v>
      </c>
      <c r="E206" s="1">
        <f t="shared" si="45"/>
        <v>12.353245243680757</v>
      </c>
      <c r="F206" s="1">
        <f t="shared" si="46"/>
        <v>6.7906449398904352</v>
      </c>
      <c r="G206" s="1">
        <f t="shared" si="47"/>
        <v>14.096649486675222</v>
      </c>
      <c r="H206" s="1">
        <f t="shared" si="39"/>
        <v>7.9486210700072321E-2</v>
      </c>
      <c r="I206" s="1">
        <f t="shared" si="48"/>
        <v>28.797830532059876</v>
      </c>
      <c r="J206" s="1">
        <f t="shared" si="40"/>
        <v>208.79783053205989</v>
      </c>
      <c r="K206" s="1">
        <f t="shared" si="49"/>
        <v>-6.965574728924219E-2</v>
      </c>
      <c r="L206" s="1">
        <f t="shared" si="50"/>
        <v>-3.8290136602440086E-2</v>
      </c>
      <c r="M206" s="1">
        <f t="shared" si="51"/>
        <v>-2.3218582429747396</v>
      </c>
      <c r="N206" s="1">
        <f t="shared" si="41"/>
        <v>-11.076337886748004</v>
      </c>
    </row>
    <row r="207" spans="1:14" x14ac:dyDescent="0.25">
      <c r="A207" s="14">
        <f t="shared" si="52"/>
        <v>194</v>
      </c>
      <c r="B207" s="1">
        <f t="shared" si="42"/>
        <v>1.9400000000000015</v>
      </c>
      <c r="C207" s="1">
        <f t="shared" si="43"/>
        <v>32.299831271163072</v>
      </c>
      <c r="D207" s="1">
        <f t="shared" si="44"/>
        <v>41.027501953550754</v>
      </c>
      <c r="E207" s="1">
        <f t="shared" si="45"/>
        <v>12.33002666125101</v>
      </c>
      <c r="F207" s="1">
        <f t="shared" si="46"/>
        <v>6.6798815610229552</v>
      </c>
      <c r="G207" s="1">
        <f t="shared" si="47"/>
        <v>14.023208446587935</v>
      </c>
      <c r="H207" s="1">
        <f t="shared" ref="H207:H270" si="53">$C$9*G207^2</f>
        <v>7.8660150054582087E-2</v>
      </c>
      <c r="I207" s="1">
        <f t="shared" si="48"/>
        <v>28.446941983143859</v>
      </c>
      <c r="J207" s="1">
        <f t="shared" ref="J207:J270" si="54">I207+180</f>
        <v>208.44694198314386</v>
      </c>
      <c r="K207" s="1">
        <f t="shared" si="49"/>
        <v>-6.9162613609083851E-2</v>
      </c>
      <c r="L207" s="1">
        <f t="shared" si="50"/>
        <v>-3.7469348611497637E-2</v>
      </c>
      <c r="M207" s="1">
        <f t="shared" si="51"/>
        <v>-2.3054204536361285</v>
      </c>
      <c r="N207" s="1">
        <f t="shared" si="41"/>
        <v>-11.048978287049922</v>
      </c>
    </row>
    <row r="208" spans="1:14" x14ac:dyDescent="0.25">
      <c r="A208" s="14">
        <f t="shared" si="52"/>
        <v>195</v>
      </c>
      <c r="B208" s="1">
        <f t="shared" si="42"/>
        <v>1.9500000000000015</v>
      </c>
      <c r="C208" s="1">
        <f t="shared" si="43"/>
        <v>32.423016266752903</v>
      </c>
      <c r="D208" s="1">
        <f t="shared" si="44"/>
        <v>41.093748320246632</v>
      </c>
      <c r="E208" s="1">
        <f t="shared" si="45"/>
        <v>12.306972456714648</v>
      </c>
      <c r="F208" s="1">
        <f t="shared" si="46"/>
        <v>6.5693917781524558</v>
      </c>
      <c r="G208" s="1">
        <f t="shared" si="47"/>
        <v>13.950572726063617</v>
      </c>
      <c r="H208" s="1">
        <f t="shared" si="53"/>
        <v>7.7847391754076026E-2</v>
      </c>
      <c r="I208" s="1">
        <f t="shared" si="48"/>
        <v>28.093045653757578</v>
      </c>
      <c r="J208" s="1">
        <f t="shared" si="54"/>
        <v>208.09304565375757</v>
      </c>
      <c r="K208" s="1">
        <f t="shared" si="49"/>
        <v>-6.8675725718023814E-2</v>
      </c>
      <c r="L208" s="1">
        <f t="shared" si="50"/>
        <v>-3.6658711106848083E-2</v>
      </c>
      <c r="M208" s="1">
        <f t="shared" si="51"/>
        <v>-2.2891908572674606</v>
      </c>
      <c r="N208" s="1">
        <f t="shared" ref="N208:N271" si="55">L208/$C$7-$C$8</f>
        <v>-11.021957036894937</v>
      </c>
    </row>
    <row r="209" spans="1:14" x14ac:dyDescent="0.25">
      <c r="A209" s="14">
        <f t="shared" si="52"/>
        <v>196</v>
      </c>
      <c r="B209" s="1">
        <f t="shared" si="42"/>
        <v>1.9600000000000015</v>
      </c>
      <c r="C209" s="1">
        <f t="shared" si="43"/>
        <v>32.545971531777184</v>
      </c>
      <c r="D209" s="1">
        <f t="shared" si="44"/>
        <v>41.158891140176316</v>
      </c>
      <c r="E209" s="1">
        <f t="shared" si="45"/>
        <v>12.284080548141974</v>
      </c>
      <c r="F209" s="1">
        <f t="shared" si="46"/>
        <v>6.4591722077835065</v>
      </c>
      <c r="G209" s="1">
        <f t="shared" si="47"/>
        <v>13.878744198343123</v>
      </c>
      <c r="H209" s="1">
        <f t="shared" si="53"/>
        <v>7.7047816209217149E-2</v>
      </c>
      <c r="I209" s="1">
        <f t="shared" si="48"/>
        <v>27.73613415771694</v>
      </c>
      <c r="J209" s="1">
        <f t="shared" si="54"/>
        <v>207.73613415771695</v>
      </c>
      <c r="K209" s="1">
        <f t="shared" si="49"/>
        <v>-6.8195044655802006E-2</v>
      </c>
      <c r="L209" s="1">
        <f t="shared" si="50"/>
        <v>-3.5858079521949797E-2</v>
      </c>
      <c r="M209" s="1">
        <f t="shared" si="51"/>
        <v>-2.2731681551934004</v>
      </c>
      <c r="N209" s="1">
        <f t="shared" si="55"/>
        <v>-10.995269317398327</v>
      </c>
    </row>
    <row r="210" spans="1:14" x14ac:dyDescent="0.25">
      <c r="A210" s="14">
        <f t="shared" si="52"/>
        <v>197</v>
      </c>
      <c r="B210" s="1">
        <f t="shared" si="42"/>
        <v>1.9700000000000015</v>
      </c>
      <c r="C210" s="1">
        <f t="shared" si="43"/>
        <v>32.668698678850845</v>
      </c>
      <c r="D210" s="1">
        <f t="shared" si="44"/>
        <v>41.222933098788282</v>
      </c>
      <c r="E210" s="1">
        <f t="shared" si="45"/>
        <v>12.261348866590041</v>
      </c>
      <c r="F210" s="1">
        <f t="shared" si="46"/>
        <v>6.3492195146095236</v>
      </c>
      <c r="G210" s="1">
        <f t="shared" si="47"/>
        <v>13.80772481160192</v>
      </c>
      <c r="H210" s="1">
        <f t="shared" si="53"/>
        <v>7.6261305789170911E-2</v>
      </c>
      <c r="I210" s="1">
        <f t="shared" si="48"/>
        <v>27.37620094253317</v>
      </c>
      <c r="J210" s="1">
        <f t="shared" si="54"/>
        <v>207.37620094253316</v>
      </c>
      <c r="K210" s="1">
        <f t="shared" si="49"/>
        <v>-6.7720532387568963E-2</v>
      </c>
      <c r="L210" s="1">
        <f t="shared" si="50"/>
        <v>-3.5067310330472397E-2</v>
      </c>
      <c r="M210" s="1">
        <f t="shared" si="51"/>
        <v>-2.2573510795856322</v>
      </c>
      <c r="N210" s="1">
        <f t="shared" si="55"/>
        <v>-10.96891034434908</v>
      </c>
    </row>
    <row r="211" spans="1:14" x14ac:dyDescent="0.25">
      <c r="A211" s="14">
        <f t="shared" si="52"/>
        <v>198</v>
      </c>
      <c r="B211" s="1">
        <f t="shared" si="42"/>
        <v>1.9800000000000015</v>
      </c>
      <c r="C211" s="1">
        <f t="shared" si="43"/>
        <v>32.791199299962763</v>
      </c>
      <c r="D211" s="1">
        <f t="shared" si="44"/>
        <v>41.285876848417161</v>
      </c>
      <c r="E211" s="1">
        <f t="shared" si="45"/>
        <v>12.238775355794184</v>
      </c>
      <c r="F211" s="1">
        <f t="shared" si="46"/>
        <v>6.239530411166033</v>
      </c>
      <c r="G211" s="1">
        <f t="shared" si="47"/>
        <v>13.737516586394383</v>
      </c>
      <c r="H211" s="1">
        <f t="shared" si="53"/>
        <v>7.548774478458431E-2</v>
      </c>
      <c r="I211" s="1">
        <f t="shared" si="48"/>
        <v>27.013240321380305</v>
      </c>
      <c r="J211" s="1">
        <f t="shared" si="54"/>
        <v>207.01324032138029</v>
      </c>
      <c r="K211" s="1">
        <f t="shared" si="49"/>
        <v>-6.7252151778950955E-2</v>
      </c>
      <c r="L211" s="1">
        <f t="shared" si="50"/>
        <v>-3.428626100588221E-2</v>
      </c>
      <c r="M211" s="1">
        <f t="shared" si="51"/>
        <v>-2.2417383926316985</v>
      </c>
      <c r="N211" s="1">
        <f t="shared" si="55"/>
        <v>-10.94287536686274</v>
      </c>
    </row>
    <row r="212" spans="1:14" x14ac:dyDescent="0.25">
      <c r="A212" s="14">
        <f t="shared" si="52"/>
        <v>199</v>
      </c>
      <c r="B212" s="1">
        <f t="shared" si="42"/>
        <v>1.9900000000000015</v>
      </c>
      <c r="C212" s="1">
        <f t="shared" si="43"/>
        <v>32.913474966601072</v>
      </c>
      <c r="D212" s="1">
        <f t="shared" si="44"/>
        <v>41.347725008760477</v>
      </c>
      <c r="E212" s="1">
        <f t="shared" si="45"/>
        <v>12.216357971867867</v>
      </c>
      <c r="F212" s="1">
        <f t="shared" si="46"/>
        <v>6.1301016574974057</v>
      </c>
      <c r="G212" s="1">
        <f t="shared" si="47"/>
        <v>13.668121613011497</v>
      </c>
      <c r="H212" s="1">
        <f t="shared" si="53"/>
        <v>7.4727019371228803E-2</v>
      </c>
      <c r="I212" s="1">
        <f t="shared" si="48"/>
        <v>26.64724750537011</v>
      </c>
      <c r="J212" s="1">
        <f t="shared" si="54"/>
        <v>206.6472475053701</v>
      </c>
      <c r="K212" s="1">
        <f t="shared" si="49"/>
        <v>-6.6789866571029005E-2</v>
      </c>
      <c r="L212" s="1">
        <f t="shared" si="50"/>
        <v>-3.3514789981919153E-2</v>
      </c>
      <c r="M212" s="1">
        <f t="shared" si="51"/>
        <v>-2.2263288857009669</v>
      </c>
      <c r="N212" s="1">
        <f t="shared" si="55"/>
        <v>-10.917159666063972</v>
      </c>
    </row>
    <row r="213" spans="1:14" x14ac:dyDescent="0.25">
      <c r="A213" s="14">
        <f t="shared" si="52"/>
        <v>200</v>
      </c>
      <c r="B213" s="1">
        <f t="shared" si="42"/>
        <v>2.0000000000000013</v>
      </c>
      <c r="C213" s="1">
        <f t="shared" si="43"/>
        <v>33.035527229875463</v>
      </c>
      <c r="D213" s="1">
        <f t="shared" si="44"/>
        <v>41.408480167352145</v>
      </c>
      <c r="E213" s="1">
        <f t="shared" si="45"/>
        <v>12.194094683010857</v>
      </c>
      <c r="F213" s="1">
        <f t="shared" si="46"/>
        <v>6.0209300608367657</v>
      </c>
      <c r="G213" s="1">
        <f t="shared" si="47"/>
        <v>13.599542048750077</v>
      </c>
      <c r="H213" s="1">
        <f t="shared" si="53"/>
        <v>7.3979017574288583E-2</v>
      </c>
      <c r="I213" s="1">
        <f t="shared" si="48"/>
        <v>26.278218636093158</v>
      </c>
      <c r="J213" s="1">
        <f t="shared" si="54"/>
        <v>206.27821863609316</v>
      </c>
      <c r="K213" s="1">
        <f t="shared" si="49"/>
        <v>-6.6333641355218353E-2</v>
      </c>
      <c r="L213" s="1">
        <f t="shared" si="50"/>
        <v>-3.2752756613973186E-2</v>
      </c>
      <c r="M213" s="1">
        <f t="shared" si="51"/>
        <v>-2.2111213785072787</v>
      </c>
      <c r="N213" s="1">
        <f t="shared" si="55"/>
        <v>-10.891758553799107</v>
      </c>
    </row>
    <row r="214" spans="1:14" x14ac:dyDescent="0.25">
      <c r="A214" s="14">
        <f t="shared" si="52"/>
        <v>201</v>
      </c>
      <c r="B214" s="1">
        <f t="shared" si="42"/>
        <v>2.0100000000000011</v>
      </c>
      <c r="C214" s="1">
        <f t="shared" si="43"/>
        <v>33.157357620636645</v>
      </c>
      <c r="D214" s="1">
        <f t="shared" si="44"/>
        <v>41.468144880032824</v>
      </c>
      <c r="E214" s="1">
        <f t="shared" si="45"/>
        <v>12.171983469225784</v>
      </c>
      <c r="F214" s="1">
        <f t="shared" si="46"/>
        <v>5.9120124752987744</v>
      </c>
      <c r="G214" s="1">
        <f t="shared" si="47"/>
        <v>13.531780115091809</v>
      </c>
      <c r="H214" s="1">
        <f t="shared" si="53"/>
        <v>7.3243629233277638E-2</v>
      </c>
      <c r="I214" s="1">
        <f t="shared" si="48"/>
        <v>25.906150818381203</v>
      </c>
      <c r="J214" s="1">
        <f t="shared" si="54"/>
        <v>205.90615081838121</v>
      </c>
      <c r="K214" s="1">
        <f t="shared" si="49"/>
        <v>-6.5883441548038268E-2</v>
      </c>
      <c r="L214" s="1">
        <f t="shared" si="50"/>
        <v>-3.2000021141369059E-2</v>
      </c>
      <c r="M214" s="1">
        <f t="shared" si="51"/>
        <v>-2.1961147182679426</v>
      </c>
      <c r="N214" s="1">
        <f t="shared" si="55"/>
        <v>-10.86666737137897</v>
      </c>
    </row>
    <row r="215" spans="1:14" x14ac:dyDescent="0.25">
      <c r="A215" s="14">
        <f t="shared" si="52"/>
        <v>202</v>
      </c>
      <c r="B215" s="1">
        <f t="shared" si="42"/>
        <v>2.0200000000000009</v>
      </c>
      <c r="C215" s="1">
        <f t="shared" si="43"/>
        <v>33.278967649592992</v>
      </c>
      <c r="D215" s="1">
        <f t="shared" si="44"/>
        <v>41.526721671417242</v>
      </c>
      <c r="E215" s="1">
        <f t="shared" si="45"/>
        <v>12.150022322043105</v>
      </c>
      <c r="F215" s="1">
        <f t="shared" si="46"/>
        <v>5.8033458015849844</v>
      </c>
      <c r="G215" s="1">
        <f t="shared" si="47"/>
        <v>13.464838094790437</v>
      </c>
      <c r="H215" s="1">
        <f t="shared" si="53"/>
        <v>7.2520745967567912E-2</v>
      </c>
      <c r="I215" s="1">
        <f t="shared" si="48"/>
        <v>25.531042153243479</v>
      </c>
      <c r="J215" s="1">
        <f t="shared" si="54"/>
        <v>205.53104215324348</v>
      </c>
      <c r="K215" s="1">
        <f t="shared" si="49"/>
        <v>-6.5439233365760061E-2</v>
      </c>
      <c r="L215" s="1">
        <f t="shared" si="50"/>
        <v>-3.1256444650569461E-2</v>
      </c>
      <c r="M215" s="1">
        <f t="shared" si="51"/>
        <v>-2.1813077788586686</v>
      </c>
      <c r="N215" s="1">
        <f t="shared" si="55"/>
        <v>-10.841881488352316</v>
      </c>
    </row>
    <row r="216" spans="1:14" x14ac:dyDescent="0.25">
      <c r="A216" s="14">
        <f t="shared" si="52"/>
        <v>203</v>
      </c>
      <c r="B216" s="1">
        <f t="shared" ref="B216:B279" si="56">B215+$C$10</f>
        <v>2.0300000000000007</v>
      </c>
      <c r="C216" s="1">
        <f t="shared" ref="C216:C279" si="57">C215+0.5*(E215+E216)*$C$10</f>
        <v>33.400358807424482</v>
      </c>
      <c r="D216" s="1">
        <f t="shared" ref="D216:D279" si="58">D215+0.5*(F215+F216)*$C$10</f>
        <v>41.584213035358673</v>
      </c>
      <c r="E216" s="1">
        <f t="shared" ref="E216:E279" si="59">E215+M215*$C$10</f>
        <v>12.128209244254519</v>
      </c>
      <c r="F216" s="1">
        <f t="shared" ref="F216:F279" si="60">F215+N215*$C$10</f>
        <v>5.6949269867014616</v>
      </c>
      <c r="G216" s="1">
        <f t="shared" ref="G216:G279" si="61">SQRT(E216^2+F216^2)</f>
        <v>13.398718328865689</v>
      </c>
      <c r="H216" s="1">
        <f t="shared" si="53"/>
        <v>7.1810261142512558E-2</v>
      </c>
      <c r="I216" s="1">
        <f t="shared" ref="I216:I279" si="62">DEGREES(ATAN(F216/E216))</f>
        <v>25.152891770925919</v>
      </c>
      <c r="J216" s="1">
        <f t="shared" si="54"/>
        <v>205.15289177092592</v>
      </c>
      <c r="K216" s="1">
        <f t="shared" ref="K216:K279" si="63">H216*COS(RADIANS(J216))</f>
        <v>-6.5000983798924536E-2</v>
      </c>
      <c r="L216" s="1">
        <f t="shared" ref="L216:L279" si="64">H216*SIN(RADIANS(J216))</f>
        <v>-3.0521889039307484E-2</v>
      </c>
      <c r="M216" s="1">
        <f t="shared" ref="M216:M279" si="65">K216/$C$7</f>
        <v>-2.1666994599641511</v>
      </c>
      <c r="N216" s="1">
        <f t="shared" si="55"/>
        <v>-10.81739630131025</v>
      </c>
    </row>
    <row r="217" spans="1:14" x14ac:dyDescent="0.25">
      <c r="A217" s="14">
        <f t="shared" si="52"/>
        <v>204</v>
      </c>
      <c r="B217" s="1">
        <f t="shared" si="56"/>
        <v>2.0400000000000005</v>
      </c>
      <c r="C217" s="1">
        <f t="shared" si="57"/>
        <v>33.521532564894031</v>
      </c>
      <c r="D217" s="1">
        <f t="shared" si="58"/>
        <v>41.640621435410623</v>
      </c>
      <c r="E217" s="1">
        <f t="shared" si="59"/>
        <v>12.106542249654877</v>
      </c>
      <c r="F217" s="1">
        <f t="shared" si="60"/>
        <v>5.5867530236883587</v>
      </c>
      <c r="G217" s="1">
        <f t="shared" si="61"/>
        <v>13.333423213502584</v>
      </c>
      <c r="H217" s="1">
        <f t="shared" si="53"/>
        <v>7.1112069836147832E-2</v>
      </c>
      <c r="I217" s="1">
        <f t="shared" si="62"/>
        <v>24.77169986403937</v>
      </c>
      <c r="J217" s="1">
        <f t="shared" si="54"/>
        <v>204.77169986403936</v>
      </c>
      <c r="K217" s="1">
        <f t="shared" si="63"/>
        <v>-6.4568660586719256E-2</v>
      </c>
      <c r="L217" s="1">
        <f t="shared" si="64"/>
        <v>-2.9796216981660833E-2</v>
      </c>
      <c r="M217" s="1">
        <f t="shared" si="65"/>
        <v>-2.1522886862239754</v>
      </c>
      <c r="N217" s="1">
        <f t="shared" si="55"/>
        <v>-10.793207232722029</v>
      </c>
    </row>
    <row r="218" spans="1:14" x14ac:dyDescent="0.25">
      <c r="A218" s="14">
        <f t="shared" si="52"/>
        <v>205</v>
      </c>
      <c r="B218" s="1">
        <f t="shared" si="56"/>
        <v>2.0500000000000003</v>
      </c>
      <c r="C218" s="1">
        <f t="shared" si="57"/>
        <v>33.642490372956267</v>
      </c>
      <c r="D218" s="1">
        <f t="shared" si="58"/>
        <v>41.695949305285872</v>
      </c>
      <c r="E218" s="1">
        <f t="shared" si="59"/>
        <v>12.085019362792638</v>
      </c>
      <c r="F218" s="1">
        <f t="shared" si="60"/>
        <v>5.4788209513611381</v>
      </c>
      <c r="G218" s="1">
        <f t="shared" si="61"/>
        <v>13.268955196855053</v>
      </c>
      <c r="H218" s="1">
        <f t="shared" si="53"/>
        <v>7.04260688064587E-2</v>
      </c>
      <c r="I218" s="1">
        <f t="shared" si="62"/>
        <v>24.38746772069959</v>
      </c>
      <c r="J218" s="1">
        <f t="shared" si="54"/>
        <v>204.38746772069959</v>
      </c>
      <c r="K218" s="1">
        <f t="shared" si="63"/>
        <v>-6.4142232191208542E-2</v>
      </c>
      <c r="L218" s="1">
        <f t="shared" si="64"/>
        <v>-2.9079291894080681E-2</v>
      </c>
      <c r="M218" s="1">
        <f t="shared" si="65"/>
        <v>-2.1380744063736183</v>
      </c>
      <c r="N218" s="1">
        <f t="shared" si="55"/>
        <v>-10.769309729802689</v>
      </c>
    </row>
    <row r="219" spans="1:14" x14ac:dyDescent="0.25">
      <c r="A219" s="14">
        <f t="shared" si="52"/>
        <v>206</v>
      </c>
      <c r="B219" s="1">
        <f t="shared" si="56"/>
        <v>2.06</v>
      </c>
      <c r="C219" s="1">
        <f t="shared" si="57"/>
        <v>33.763233662863875</v>
      </c>
      <c r="D219" s="1">
        <f t="shared" si="58"/>
        <v>41.750199049312997</v>
      </c>
      <c r="E219" s="1">
        <f t="shared" si="59"/>
        <v>12.063638618728902</v>
      </c>
      <c r="F219" s="1">
        <f t="shared" si="60"/>
        <v>5.3711278540631113</v>
      </c>
      <c r="G219" s="1">
        <f t="shared" si="61"/>
        <v>13.205316775752863</v>
      </c>
      <c r="H219" s="1">
        <f t="shared" si="53"/>
        <v>6.9752156459192E-2</v>
      </c>
      <c r="I219" s="1">
        <f t="shared" si="62"/>
        <v>24.000197757618594</v>
      </c>
      <c r="J219" s="1">
        <f t="shared" si="54"/>
        <v>204.00019775761859</v>
      </c>
      <c r="K219" s="1">
        <f t="shared" si="63"/>
        <v>-6.372166777140835E-2</v>
      </c>
      <c r="L219" s="1">
        <f t="shared" si="64"/>
        <v>-2.8370977902389238E-2</v>
      </c>
      <c r="M219" s="1">
        <f t="shared" si="65"/>
        <v>-2.1240555923802784</v>
      </c>
      <c r="N219" s="1">
        <f t="shared" si="55"/>
        <v>-10.745699263412975</v>
      </c>
    </row>
    <row r="220" spans="1:14" x14ac:dyDescent="0.25">
      <c r="A220" s="14">
        <f t="shared" si="52"/>
        <v>207</v>
      </c>
      <c r="B220" s="1">
        <f t="shared" si="56"/>
        <v>2.0699999999999998</v>
      </c>
      <c r="C220" s="1">
        <f t="shared" si="57"/>
        <v>33.883763846271549</v>
      </c>
      <c r="D220" s="1">
        <f t="shared" si="58"/>
        <v>41.803373042890456</v>
      </c>
      <c r="E220" s="1">
        <f t="shared" si="59"/>
        <v>12.042398062805098</v>
      </c>
      <c r="F220" s="1">
        <f t="shared" si="60"/>
        <v>5.2636708614289818</v>
      </c>
      <c r="G220" s="1">
        <f t="shared" si="61"/>
        <v>13.142510492311144</v>
      </c>
      <c r="H220" s="1">
        <f t="shared" si="53"/>
        <v>6.9090232816203412E-2</v>
      </c>
      <c r="I220" s="1">
        <f t="shared" si="62"/>
        <v>23.609893553083761</v>
      </c>
      <c r="J220" s="1">
        <f t="shared" si="54"/>
        <v>203.60989355308377</v>
      </c>
      <c r="K220" s="1">
        <f t="shared" si="63"/>
        <v>-6.3306937157201371E-2</v>
      </c>
      <c r="L220" s="1">
        <f t="shared" si="64"/>
        <v>-2.7671139809761137E-2</v>
      </c>
      <c r="M220" s="1">
        <f t="shared" si="65"/>
        <v>-2.110231238573379</v>
      </c>
      <c r="N220" s="1">
        <f t="shared" si="55"/>
        <v>-10.72237132699204</v>
      </c>
    </row>
    <row r="221" spans="1:14" x14ac:dyDescent="0.25">
      <c r="A221" s="14">
        <f t="shared" ref="A221:A262" si="66">A220+1</f>
        <v>208</v>
      </c>
      <c r="B221" s="1">
        <f t="shared" si="56"/>
        <v>2.0799999999999996</v>
      </c>
      <c r="C221" s="1">
        <f t="shared" si="57"/>
        <v>34.004082315337669</v>
      </c>
      <c r="D221" s="1">
        <f t="shared" si="58"/>
        <v>41.855473632938399</v>
      </c>
      <c r="E221" s="1">
        <f t="shared" si="59"/>
        <v>12.021295750419364</v>
      </c>
      <c r="F221" s="1">
        <f t="shared" si="60"/>
        <v>5.156447148159061</v>
      </c>
      <c r="G221" s="1">
        <f t="shared" si="61"/>
        <v>13.080538930441985</v>
      </c>
      <c r="H221" s="1">
        <f t="shared" si="53"/>
        <v>6.8440199484323339E-2</v>
      </c>
      <c r="I221" s="1">
        <f t="shared" si="62"/>
        <v>23.216559879757821</v>
      </c>
      <c r="J221" s="1">
        <f t="shared" si="54"/>
        <v>203.21655987975782</v>
      </c>
      <c r="K221" s="1">
        <f t="shared" si="63"/>
        <v>-6.2898010823086908E-2</v>
      </c>
      <c r="L221" s="1">
        <f t="shared" si="64"/>
        <v>-2.6979643065704457E-2</v>
      </c>
      <c r="M221" s="1">
        <f t="shared" si="65"/>
        <v>-2.0966003607695636</v>
      </c>
      <c r="N221" s="1">
        <f t="shared" si="55"/>
        <v>-10.699321435523483</v>
      </c>
    </row>
    <row r="222" spans="1:14" x14ac:dyDescent="0.25">
      <c r="A222" s="14">
        <f t="shared" si="66"/>
        <v>209</v>
      </c>
      <c r="B222" s="1">
        <f t="shared" si="56"/>
        <v>2.0899999999999994</v>
      </c>
      <c r="C222" s="1">
        <f t="shared" si="57"/>
        <v>34.124190442823824</v>
      </c>
      <c r="D222" s="1">
        <f t="shared" si="58"/>
        <v>41.906503138348214</v>
      </c>
      <c r="E222" s="1">
        <f t="shared" si="59"/>
        <v>12.000329746811669</v>
      </c>
      <c r="F222" s="1">
        <f t="shared" si="60"/>
        <v>5.049453933803826</v>
      </c>
      <c r="G222" s="1">
        <f t="shared" si="61"/>
        <v>13.019404712267761</v>
      </c>
      <c r="H222" s="1">
        <f t="shared" si="53"/>
        <v>6.7801959624727987E-2</v>
      </c>
      <c r="I222" s="1">
        <f t="shared" si="62"/>
        <v>22.820202737229831</v>
      </c>
      <c r="J222" s="1">
        <f t="shared" si="54"/>
        <v>202.82020273722983</v>
      </c>
      <c r="K222" s="1">
        <f t="shared" si="63"/>
        <v>-6.249485986176273E-2</v>
      </c>
      <c r="L222" s="1">
        <f t="shared" si="64"/>
        <v>-2.6296353736057813E-2</v>
      </c>
      <c r="M222" s="1">
        <f t="shared" si="65"/>
        <v>-2.083161995392091</v>
      </c>
      <c r="N222" s="1">
        <f t="shared" si="55"/>
        <v>-10.676545124535261</v>
      </c>
    </row>
    <row r="223" spans="1:14" x14ac:dyDescent="0.25">
      <c r="A223" s="14">
        <f t="shared" si="66"/>
        <v>210</v>
      </c>
      <c r="B223" s="1">
        <f t="shared" si="56"/>
        <v>2.0999999999999992</v>
      </c>
      <c r="C223" s="1">
        <f t="shared" si="57"/>
        <v>34.244089582192174</v>
      </c>
      <c r="D223" s="1">
        <f t="shared" si="58"/>
        <v>41.956463850430026</v>
      </c>
      <c r="E223" s="1">
        <f t="shared" si="59"/>
        <v>11.979498126857749</v>
      </c>
      <c r="F223" s="1">
        <f t="shared" si="60"/>
        <v>4.9426884825584736</v>
      </c>
      <c r="G223" s="1">
        <f t="shared" si="61"/>
        <v>12.959110494436125</v>
      </c>
      <c r="H223" s="1">
        <f t="shared" si="53"/>
        <v>6.7175417922801794E-2</v>
      </c>
      <c r="I223" s="1">
        <f t="shared" si="62"/>
        <v>22.42082938424403</v>
      </c>
      <c r="J223" s="1">
        <f t="shared" si="54"/>
        <v>202.42082938424403</v>
      </c>
      <c r="K223" s="1">
        <f t="shared" si="63"/>
        <v>-6.209745595753606E-2</v>
      </c>
      <c r="L223" s="1">
        <f t="shared" si="64"/>
        <v>-2.5621138474020828E-2</v>
      </c>
      <c r="M223" s="1">
        <f t="shared" si="65"/>
        <v>-2.0699151985845354</v>
      </c>
      <c r="N223" s="1">
        <f t="shared" si="55"/>
        <v>-10.654037949134029</v>
      </c>
    </row>
    <row r="224" spans="1:14" x14ac:dyDescent="0.25">
      <c r="A224" s="14">
        <f t="shared" si="66"/>
        <v>211</v>
      </c>
      <c r="B224" s="1">
        <f t="shared" si="56"/>
        <v>2.109999999999999</v>
      </c>
      <c r="C224" s="1">
        <f t="shared" si="57"/>
        <v>34.36378106770082</v>
      </c>
      <c r="D224" s="1">
        <f t="shared" si="58"/>
        <v>42.005358033358156</v>
      </c>
      <c r="E224" s="1">
        <f t="shared" si="59"/>
        <v>11.958798974871904</v>
      </c>
      <c r="F224" s="1">
        <f t="shared" si="60"/>
        <v>4.8361481030671332</v>
      </c>
      <c r="G224" s="1">
        <f t="shared" si="61"/>
        <v>12.899658964336892</v>
      </c>
      <c r="H224" s="1">
        <f t="shared" si="53"/>
        <v>6.6560480558478852E-2</v>
      </c>
      <c r="I224" s="1">
        <f t="shared" si="62"/>
        <v>22.018448370530407</v>
      </c>
      <c r="J224" s="1">
        <f t="shared" si="54"/>
        <v>202.01844837053039</v>
      </c>
      <c r="K224" s="1">
        <f t="shared" si="63"/>
        <v>-6.1705771359563684E-2</v>
      </c>
      <c r="L224" s="1">
        <f t="shared" si="64"/>
        <v>-2.4953864492236296E-2</v>
      </c>
      <c r="M224" s="1">
        <f t="shared" si="65"/>
        <v>-2.0568590453187894</v>
      </c>
      <c r="N224" s="1">
        <f t="shared" si="55"/>
        <v>-10.631795483074544</v>
      </c>
    </row>
    <row r="225" spans="1:14" x14ac:dyDescent="0.25">
      <c r="A225" s="14">
        <f t="shared" si="66"/>
        <v>212</v>
      </c>
      <c r="B225" s="1">
        <f t="shared" si="56"/>
        <v>2.1199999999999988</v>
      </c>
      <c r="C225" s="1">
        <f t="shared" si="57"/>
        <v>34.48326621449727</v>
      </c>
      <c r="D225" s="1">
        <f t="shared" si="58"/>
        <v>42.053187924614676</v>
      </c>
      <c r="E225" s="1">
        <f t="shared" si="59"/>
        <v>11.938230384418716</v>
      </c>
      <c r="F225" s="1">
        <f t="shared" si="60"/>
        <v>4.7298301482363874</v>
      </c>
      <c r="G225" s="1">
        <f t="shared" si="61"/>
        <v>12.841052836221184</v>
      </c>
      <c r="H225" s="1">
        <f t="shared" si="53"/>
        <v>6.5957055177049639E-2</v>
      </c>
      <c r="I225" s="1">
        <f t="shared" si="62"/>
        <v>21.613069568158107</v>
      </c>
      <c r="J225" s="1">
        <f t="shared" si="54"/>
        <v>201.6130695681581</v>
      </c>
      <c r="K225" s="1">
        <f t="shared" si="63"/>
        <v>-6.1319778854920751E-2</v>
      </c>
      <c r="L225" s="1">
        <f t="shared" si="64"/>
        <v>-2.4294399535942122E-2</v>
      </c>
      <c r="M225" s="1">
        <f t="shared" si="65"/>
        <v>-2.0439926284973584</v>
      </c>
      <c r="N225" s="1">
        <f t="shared" si="55"/>
        <v>-10.609813317864738</v>
      </c>
    </row>
    <row r="226" spans="1:14" x14ac:dyDescent="0.25">
      <c r="A226" s="14">
        <f t="shared" si="66"/>
        <v>213</v>
      </c>
      <c r="B226" s="1">
        <f t="shared" si="56"/>
        <v>2.1299999999999986</v>
      </c>
      <c r="C226" s="1">
        <f t="shared" si="57"/>
        <v>34.602546318710033</v>
      </c>
      <c r="D226" s="1">
        <f t="shared" si="58"/>
        <v>42.099955735431145</v>
      </c>
      <c r="E226" s="1">
        <f t="shared" si="59"/>
        <v>11.917790458133743</v>
      </c>
      <c r="F226" s="1">
        <f t="shared" si="60"/>
        <v>4.6237320150577403</v>
      </c>
      <c r="G226" s="1">
        <f t="shared" si="61"/>
        <v>12.783294847223605</v>
      </c>
      <c r="H226" s="1">
        <f t="shared" si="53"/>
        <v>6.5365050860421423E-2</v>
      </c>
      <c r="I226" s="1">
        <f t="shared" si="62"/>
        <v>21.204704202329587</v>
      </c>
      <c r="J226" s="1">
        <f t="shared" si="54"/>
        <v>201.20470420232959</v>
      </c>
      <c r="K226" s="1">
        <f t="shared" si="63"/>
        <v>-6.0939451741500679E-2</v>
      </c>
      <c r="L226" s="1">
        <f t="shared" si="64"/>
        <v>-2.3642611857212163E-2</v>
      </c>
      <c r="M226" s="1">
        <f t="shared" si="65"/>
        <v>-2.0313150580500228</v>
      </c>
      <c r="N226" s="1">
        <f t="shared" si="55"/>
        <v>-10.588087061907073</v>
      </c>
    </row>
    <row r="227" spans="1:14" x14ac:dyDescent="0.25">
      <c r="A227" s="14">
        <f t="shared" si="66"/>
        <v>214</v>
      </c>
      <c r="B227" s="1">
        <f t="shared" si="56"/>
        <v>2.1399999999999983</v>
      </c>
      <c r="C227" s="1">
        <f t="shared" si="57"/>
        <v>34.721622657538468</v>
      </c>
      <c r="D227" s="1">
        <f t="shared" si="58"/>
        <v>42.145663651228624</v>
      </c>
      <c r="E227" s="1">
        <f t="shared" si="59"/>
        <v>11.897477307553242</v>
      </c>
      <c r="F227" s="1">
        <f t="shared" si="60"/>
        <v>4.5178511444386693</v>
      </c>
      <c r="G227" s="1">
        <f t="shared" si="61"/>
        <v>12.726387753288446</v>
      </c>
      <c r="H227" s="1">
        <f t="shared" si="53"/>
        <v>6.4784378098820053E-2</v>
      </c>
      <c r="I227" s="1">
        <f t="shared" si="62"/>
        <v>20.79336488153109</v>
      </c>
      <c r="J227" s="1">
        <f t="shared" si="54"/>
        <v>200.79336488153109</v>
      </c>
      <c r="K227" s="1">
        <f t="shared" si="63"/>
        <v>-6.0564763800749107E-2</v>
      </c>
      <c r="L227" s="1">
        <f t="shared" si="64"/>
        <v>-2.2998370190305775E-2</v>
      </c>
      <c r="M227" s="1">
        <f t="shared" si="65"/>
        <v>-2.0188254600249702</v>
      </c>
      <c r="N227" s="1">
        <f t="shared" si="55"/>
        <v>-10.56661233967686</v>
      </c>
    </row>
    <row r="228" spans="1:14" x14ac:dyDescent="0.25">
      <c r="A228" s="14">
        <f t="shared" si="66"/>
        <v>215</v>
      </c>
      <c r="B228" s="1">
        <f t="shared" si="56"/>
        <v>2.1499999999999981</v>
      </c>
      <c r="C228" s="1">
        <f t="shared" si="57"/>
        <v>34.840496489341</v>
      </c>
      <c r="D228" s="1">
        <f t="shared" si="58"/>
        <v>42.190313832056027</v>
      </c>
      <c r="E228" s="1">
        <f t="shared" si="59"/>
        <v>11.877289052952992</v>
      </c>
      <c r="F228" s="1">
        <f t="shared" si="60"/>
        <v>4.4121850210419007</v>
      </c>
      <c r="G228" s="1">
        <f t="shared" si="61"/>
        <v>12.670334325001196</v>
      </c>
      <c r="H228" s="1">
        <f t="shared" si="53"/>
        <v>6.4214948762921401E-2</v>
      </c>
      <c r="I228" s="1">
        <f t="shared" si="62"/>
        <v>20.379065626952247</v>
      </c>
      <c r="J228" s="1">
        <f t="shared" si="54"/>
        <v>200.37906562695224</v>
      </c>
      <c r="K228" s="1">
        <f t="shared" si="63"/>
        <v>-6.0195689270236503E-2</v>
      </c>
      <c r="L228" s="1">
        <f t="shared" si="64"/>
        <v>-2.2361543728145309E-2</v>
      </c>
      <c r="M228" s="1">
        <f t="shared" si="65"/>
        <v>-2.0065229756745504</v>
      </c>
      <c r="N228" s="1">
        <f t="shared" si="55"/>
        <v>-10.545384790938177</v>
      </c>
    </row>
    <row r="229" spans="1:14" x14ac:dyDescent="0.25">
      <c r="A229" s="14">
        <f t="shared" si="66"/>
        <v>216</v>
      </c>
      <c r="B229" s="1">
        <f t="shared" si="56"/>
        <v>2.1599999999999979</v>
      </c>
      <c r="C229" s="1">
        <f t="shared" si="57"/>
        <v>34.959169053721745</v>
      </c>
      <c r="D229" s="1">
        <f t="shared" si="58"/>
        <v>42.233908413026903</v>
      </c>
      <c r="E229" s="1">
        <f t="shared" si="59"/>
        <v>11.857223823196247</v>
      </c>
      <c r="F229" s="1">
        <f t="shared" si="60"/>
        <v>4.3067311731325191</v>
      </c>
      <c r="G229" s="1">
        <f t="shared" si="61"/>
        <v>12.615137343327024</v>
      </c>
      <c r="H229" s="1">
        <f t="shared" si="53"/>
        <v>6.3656676076401617E-2</v>
      </c>
      <c r="I229" s="1">
        <f t="shared" si="62"/>
        <v>19.961821901085276</v>
      </c>
      <c r="J229" s="1">
        <f t="shared" si="54"/>
        <v>199.96182190108527</v>
      </c>
      <c r="K229" s="1">
        <f t="shared" si="63"/>
        <v>-5.9832202816075937E-2</v>
      </c>
      <c r="L229" s="1">
        <f t="shared" si="64"/>
        <v>-2.1732002099941847E-2</v>
      </c>
      <c r="M229" s="1">
        <f t="shared" si="65"/>
        <v>-1.9944067605358646</v>
      </c>
      <c r="N229" s="1">
        <f t="shared" si="55"/>
        <v>-10.524400069998062</v>
      </c>
    </row>
    <row r="230" spans="1:14" x14ac:dyDescent="0.25">
      <c r="A230" s="14">
        <f t="shared" si="66"/>
        <v>217</v>
      </c>
      <c r="B230" s="1">
        <f t="shared" si="56"/>
        <v>2.1699999999999977</v>
      </c>
      <c r="C230" s="1">
        <f t="shared" si="57"/>
        <v>35.077641571615679</v>
      </c>
      <c r="D230" s="1">
        <f t="shared" si="58"/>
        <v>42.27644950475473</v>
      </c>
      <c r="E230" s="1">
        <f t="shared" si="59"/>
        <v>11.837279755590888</v>
      </c>
      <c r="F230" s="1">
        <f t="shared" si="60"/>
        <v>4.2014871724325387</v>
      </c>
      <c r="G230" s="1">
        <f t="shared" si="61"/>
        <v>12.560799595258139</v>
      </c>
      <c r="H230" s="1">
        <f t="shared" si="53"/>
        <v>6.3109474588894807E-2</v>
      </c>
      <c r="I230" s="1">
        <f t="shared" si="62"/>
        <v>19.541650635412086</v>
      </c>
      <c r="J230" s="1">
        <f t="shared" si="54"/>
        <v>199.54165063541208</v>
      </c>
      <c r="K230" s="1">
        <f t="shared" si="63"/>
        <v>-5.9474279505193343E-2</v>
      </c>
      <c r="L230" s="1">
        <f t="shared" si="64"/>
        <v>-2.1109615349989157E-2</v>
      </c>
      <c r="M230" s="1">
        <f t="shared" si="65"/>
        <v>-1.9824759835064449</v>
      </c>
      <c r="N230" s="1">
        <f t="shared" si="55"/>
        <v>-10.50365384499964</v>
      </c>
    </row>
    <row r="231" spans="1:14" x14ac:dyDescent="0.25">
      <c r="A231" s="14">
        <f t="shared" si="66"/>
        <v>218</v>
      </c>
      <c r="B231" s="1">
        <f t="shared" si="56"/>
        <v>2.1799999999999975</v>
      </c>
      <c r="C231" s="1">
        <f t="shared" si="57"/>
        <v>35.195915245372412</v>
      </c>
      <c r="D231" s="1">
        <f t="shared" si="58"/>
        <v>42.317939193786806</v>
      </c>
      <c r="E231" s="1">
        <f t="shared" si="59"/>
        <v>11.817454995755824</v>
      </c>
      <c r="F231" s="1">
        <f t="shared" si="60"/>
        <v>4.0964506339825419</v>
      </c>
      <c r="G231" s="1">
        <f t="shared" si="61"/>
        <v>12.507323869372307</v>
      </c>
      <c r="H231" s="1">
        <f t="shared" si="53"/>
        <v>6.2573260149348109E-2</v>
      </c>
      <c r="I231" s="1">
        <f t="shared" si="62"/>
        <v>19.118570257085619</v>
      </c>
      <c r="J231" s="1">
        <f t="shared" si="54"/>
        <v>199.11857025708562</v>
      </c>
      <c r="K231" s="1">
        <f t="shared" si="63"/>
        <v>-5.9121894777459938E-2</v>
      </c>
      <c r="L231" s="1">
        <f t="shared" si="64"/>
        <v>-2.0494253917646078E-2</v>
      </c>
      <c r="M231" s="1">
        <f t="shared" si="65"/>
        <v>-1.9707298259153314</v>
      </c>
      <c r="N231" s="1">
        <f t="shared" si="55"/>
        <v>-10.48314179725487</v>
      </c>
    </row>
    <row r="232" spans="1:14" x14ac:dyDescent="0.25">
      <c r="A232" s="14">
        <f t="shared" si="66"/>
        <v>219</v>
      </c>
      <c r="B232" s="1">
        <f t="shared" si="56"/>
        <v>2.1899999999999973</v>
      </c>
      <c r="C232" s="1">
        <f t="shared" si="57"/>
        <v>35.313991258838676</v>
      </c>
      <c r="D232" s="1">
        <f t="shared" si="58"/>
        <v>42.358379543036769</v>
      </c>
      <c r="E232" s="1">
        <f t="shared" si="59"/>
        <v>11.797747697496671</v>
      </c>
      <c r="F232" s="1">
        <f t="shared" si="60"/>
        <v>3.991619216009993</v>
      </c>
      <c r="G232" s="1">
        <f t="shared" si="61"/>
        <v>12.454712951305151</v>
      </c>
      <c r="H232" s="1">
        <f t="shared" si="53"/>
        <v>6.2047949879763309E-2</v>
      </c>
      <c r="I232" s="1">
        <f t="shared" si="62"/>
        <v>18.692600714510021</v>
      </c>
      <c r="J232" s="1">
        <f t="shared" si="54"/>
        <v>198.69260071451004</v>
      </c>
      <c r="K232" s="1">
        <f t="shared" si="63"/>
        <v>-5.8775024417696928E-2</v>
      </c>
      <c r="L232" s="1">
        <f t="shared" si="64"/>
        <v>-1.9885788618527286E-2</v>
      </c>
      <c r="M232" s="1">
        <f t="shared" si="65"/>
        <v>-1.9591674805898978</v>
      </c>
      <c r="N232" s="1">
        <f t="shared" si="55"/>
        <v>-10.462859620617577</v>
      </c>
    </row>
    <row r="233" spans="1:14" x14ac:dyDescent="0.25">
      <c r="A233" s="14">
        <f t="shared" si="66"/>
        <v>220</v>
      </c>
      <c r="B233" s="1">
        <f t="shared" si="56"/>
        <v>2.1999999999999971</v>
      </c>
      <c r="C233" s="1">
        <f t="shared" si="57"/>
        <v>35.431870777439613</v>
      </c>
      <c r="D233" s="1">
        <f t="shared" si="58"/>
        <v>42.397772592215837</v>
      </c>
      <c r="E233" s="1">
        <f t="shared" si="59"/>
        <v>11.778156022690773</v>
      </c>
      <c r="F233" s="1">
        <f t="shared" si="60"/>
        <v>3.8869906198038171</v>
      </c>
      <c r="G233" s="1">
        <f t="shared" si="61"/>
        <v>12.402969619139192</v>
      </c>
      <c r="H233" s="1">
        <f t="shared" si="53"/>
        <v>6.1533462149315918E-2</v>
      </c>
      <c r="I233" s="1">
        <f t="shared" si="62"/>
        <v>18.263763501722796</v>
      </c>
      <c r="J233" s="1">
        <f t="shared" si="54"/>
        <v>198.26376350172279</v>
      </c>
      <c r="K233" s="1">
        <f t="shared" si="63"/>
        <v>-5.8433644527565991E-2</v>
      </c>
      <c r="L233" s="1">
        <f t="shared" si="64"/>
        <v>-1.9284090626922285E-2</v>
      </c>
      <c r="M233" s="1">
        <f t="shared" si="65"/>
        <v>-1.9477881509188664</v>
      </c>
      <c r="N233" s="1">
        <f t="shared" si="55"/>
        <v>-10.44280302089741</v>
      </c>
    </row>
    <row r="234" spans="1:14" x14ac:dyDescent="0.25">
      <c r="A234" s="14">
        <f t="shared" si="66"/>
        <v>221</v>
      </c>
      <c r="B234" s="1">
        <f t="shared" si="56"/>
        <v>2.2099999999999969</v>
      </c>
      <c r="C234" s="1">
        <f t="shared" si="57"/>
        <v>35.549554948258972</v>
      </c>
      <c r="D234" s="1">
        <f t="shared" si="58"/>
        <v>42.436120358262833</v>
      </c>
      <c r="E234" s="1">
        <f t="shared" si="59"/>
        <v>11.758678141181583</v>
      </c>
      <c r="F234" s="1">
        <f t="shared" si="60"/>
        <v>3.7825625895948431</v>
      </c>
      <c r="G234" s="1">
        <f t="shared" si="61"/>
        <v>12.352096638712961</v>
      </c>
      <c r="H234" s="1">
        <f t="shared" si="53"/>
        <v>6.1029716548841616E-2</v>
      </c>
      <c r="I234" s="1">
        <f t="shared" si="62"/>
        <v>17.832081681480918</v>
      </c>
      <c r="J234" s="1">
        <f t="shared" si="54"/>
        <v>197.83208168148093</v>
      </c>
      <c r="K234" s="1">
        <f t="shared" si="63"/>
        <v>-5.809773149735864E-2</v>
      </c>
      <c r="L234" s="1">
        <f t="shared" si="64"/>
        <v>-1.8689031459462352E-2</v>
      </c>
      <c r="M234" s="1">
        <f t="shared" si="65"/>
        <v>-1.9365910499119547</v>
      </c>
      <c r="N234" s="1">
        <f t="shared" si="55"/>
        <v>-10.422967715315412</v>
      </c>
    </row>
    <row r="235" spans="1:14" x14ac:dyDescent="0.25">
      <c r="A235" s="14">
        <f t="shared" si="66"/>
        <v>222</v>
      </c>
      <c r="B235" s="1">
        <f t="shared" si="56"/>
        <v>2.2199999999999966</v>
      </c>
      <c r="C235" s="1">
        <f t="shared" si="57"/>
        <v>35.667044900118292</v>
      </c>
      <c r="D235" s="1">
        <f t="shared" si="58"/>
        <v>42.473424835773017</v>
      </c>
      <c r="E235" s="1">
        <f t="shared" si="59"/>
        <v>11.739312230682463</v>
      </c>
      <c r="F235" s="1">
        <f t="shared" si="60"/>
        <v>3.678332912441689</v>
      </c>
      <c r="G235" s="1">
        <f t="shared" si="61"/>
        <v>12.302096758853859</v>
      </c>
      <c r="H235" s="1">
        <f t="shared" si="53"/>
        <v>6.053663386568104E-2</v>
      </c>
      <c r="I235" s="1">
        <f t="shared" si="62"/>
        <v>17.397579906952004</v>
      </c>
      <c r="J235" s="1">
        <f t="shared" si="54"/>
        <v>197.39757990695199</v>
      </c>
      <c r="K235" s="1">
        <f t="shared" si="63"/>
        <v>-5.7767261977700872E-2</v>
      </c>
      <c r="L235" s="1">
        <f t="shared" si="64"/>
        <v>-1.8100482960053732E-2</v>
      </c>
      <c r="M235" s="1">
        <f t="shared" si="65"/>
        <v>-1.9255753992566957</v>
      </c>
      <c r="N235" s="1">
        <f t="shared" si="55"/>
        <v>-10.403349432001791</v>
      </c>
    </row>
    <row r="236" spans="1:14" x14ac:dyDescent="0.25">
      <c r="A236" s="14">
        <f t="shared" si="66"/>
        <v>223</v>
      </c>
      <c r="B236" s="1">
        <f t="shared" si="56"/>
        <v>2.2299999999999964</v>
      </c>
      <c r="C236" s="1">
        <f t="shared" si="57"/>
        <v>35.784341743655155</v>
      </c>
      <c r="D236" s="1">
        <f t="shared" si="58"/>
        <v>42.509687997425836</v>
      </c>
      <c r="E236" s="1">
        <f t="shared" si="59"/>
        <v>11.720056476689896</v>
      </c>
      <c r="F236" s="1">
        <f t="shared" si="60"/>
        <v>3.574299418121671</v>
      </c>
      <c r="G236" s="1">
        <f t="shared" si="61"/>
        <v>12.252972706538838</v>
      </c>
      <c r="H236" s="1">
        <f t="shared" si="53"/>
        <v>6.0054136058874281E-2</v>
      </c>
      <c r="I236" s="1">
        <f t="shared" si="62"/>
        <v>16.960284441911167</v>
      </c>
      <c r="J236" s="1">
        <f t="shared" si="54"/>
        <v>196.96028444191117</v>
      </c>
      <c r="K236" s="1">
        <f t="shared" si="63"/>
        <v>-5.7442212851190021E-2</v>
      </c>
      <c r="L236" s="1">
        <f t="shared" si="64"/>
        <v>-1.7518317286096992E-2</v>
      </c>
      <c r="M236" s="1">
        <f t="shared" si="65"/>
        <v>-1.9147404283730007</v>
      </c>
      <c r="N236" s="1">
        <f t="shared" si="55"/>
        <v>-10.383943909536567</v>
      </c>
    </row>
    <row r="237" spans="1:14" x14ac:dyDescent="0.25">
      <c r="A237" s="14">
        <f t="shared" si="66"/>
        <v>224</v>
      </c>
      <c r="B237" s="1">
        <f t="shared" si="56"/>
        <v>2.2399999999999962</v>
      </c>
      <c r="C237" s="1">
        <f t="shared" si="57"/>
        <v>35.901446571400633</v>
      </c>
      <c r="D237" s="1">
        <f t="shared" si="58"/>
        <v>42.544911794411576</v>
      </c>
      <c r="E237" s="1">
        <f t="shared" si="59"/>
        <v>11.700909072406166</v>
      </c>
      <c r="F237" s="1">
        <f t="shared" si="60"/>
        <v>3.4704599790263053</v>
      </c>
      <c r="G237" s="1">
        <f t="shared" si="61"/>
        <v>12.204727181987321</v>
      </c>
      <c r="H237" s="1">
        <f t="shared" si="53"/>
        <v>5.9582146234696078E-2</v>
      </c>
      <c r="I237" s="1">
        <f t="shared" si="62"/>
        <v>16.520223179343994</v>
      </c>
      <c r="J237" s="1">
        <f t="shared" si="54"/>
        <v>196.52022317934399</v>
      </c>
      <c r="K237" s="1">
        <f t="shared" si="63"/>
        <v>-5.7122561203983041E-2</v>
      </c>
      <c r="L237" s="1">
        <f t="shared" si="64"/>
        <v>-1.6942406896008583E-2</v>
      </c>
      <c r="M237" s="1">
        <f t="shared" si="65"/>
        <v>-1.9040853734661014</v>
      </c>
      <c r="N237" s="1">
        <f t="shared" si="55"/>
        <v>-10.364746896533621</v>
      </c>
    </row>
    <row r="238" spans="1:14" x14ac:dyDescent="0.25">
      <c r="A238" s="14">
        <f t="shared" si="66"/>
        <v>225</v>
      </c>
      <c r="B238" s="1">
        <f t="shared" si="56"/>
        <v>2.249999999999996</v>
      </c>
      <c r="C238" s="1">
        <f t="shared" si="57"/>
        <v>36.018360457856019</v>
      </c>
      <c r="D238" s="1">
        <f t="shared" si="58"/>
        <v>42.579098156857015</v>
      </c>
      <c r="E238" s="1">
        <f t="shared" si="59"/>
        <v>11.681868218671505</v>
      </c>
      <c r="F238" s="1">
        <f t="shared" si="60"/>
        <v>3.3668125100609689</v>
      </c>
      <c r="G238" s="1">
        <f t="shared" si="61"/>
        <v>12.157362853691192</v>
      </c>
      <c r="H238" s="1">
        <f t="shared" si="53"/>
        <v>5.912058862252418E-2</v>
      </c>
      <c r="I238" s="1">
        <f t="shared" si="62"/>
        <v>16.077425658356255</v>
      </c>
      <c r="J238" s="1">
        <f t="shared" si="54"/>
        <v>196.07742565835625</v>
      </c>
      <c r="K238" s="1">
        <f t="shared" si="63"/>
        <v>-5.680828429735707E-2</v>
      </c>
      <c r="L238" s="1">
        <f t="shared" si="64"/>
        <v>-1.6372624538063207E-2</v>
      </c>
      <c r="M238" s="1">
        <f t="shared" si="65"/>
        <v>-1.8936094765785692</v>
      </c>
      <c r="N238" s="1">
        <f t="shared" si="55"/>
        <v>-10.345754151268775</v>
      </c>
    </row>
    <row r="239" spans="1:14" x14ac:dyDescent="0.25">
      <c r="A239" s="14">
        <f t="shared" si="66"/>
        <v>226</v>
      </c>
      <c r="B239" s="1">
        <f t="shared" si="56"/>
        <v>2.2599999999999958</v>
      </c>
      <c r="C239" s="1">
        <f t="shared" si="57"/>
        <v>36.135084459568908</v>
      </c>
      <c r="D239" s="1">
        <f t="shared" si="58"/>
        <v>42.612248994250059</v>
      </c>
      <c r="E239" s="1">
        <f t="shared" si="59"/>
        <v>11.662932123905719</v>
      </c>
      <c r="F239" s="1">
        <f t="shared" si="60"/>
        <v>3.2633549685482812</v>
      </c>
      <c r="G239" s="1">
        <f t="shared" si="61"/>
        <v>12.110882353387003</v>
      </c>
      <c r="H239" s="1">
        <f t="shared" si="53"/>
        <v>5.8669388551032285E-2</v>
      </c>
      <c r="I239" s="1">
        <f t="shared" si="62"/>
        <v>15.631923079291743</v>
      </c>
      <c r="J239" s="1">
        <f t="shared" si="54"/>
        <v>195.63192307929174</v>
      </c>
      <c r="K239" s="1">
        <f t="shared" si="63"/>
        <v>-5.649935953926407E-2</v>
      </c>
      <c r="L239" s="1">
        <f t="shared" si="64"/>
        <v>-1.5808843240571677E-2</v>
      </c>
      <c r="M239" s="1">
        <f t="shared" si="65"/>
        <v>-1.8833119846421358</v>
      </c>
      <c r="N239" s="1">
        <f t="shared" si="55"/>
        <v>-10.32696144135239</v>
      </c>
    </row>
    <row r="240" spans="1:14" x14ac:dyDescent="0.25">
      <c r="A240" s="14">
        <f t="shared" si="66"/>
        <v>227</v>
      </c>
      <c r="B240" s="1">
        <f t="shared" si="56"/>
        <v>2.2699999999999956</v>
      </c>
      <c r="C240" s="1">
        <f t="shared" si="57"/>
        <v>36.251619615208732</v>
      </c>
      <c r="D240" s="1">
        <f t="shared" si="58"/>
        <v>42.644366195863476</v>
      </c>
      <c r="E240" s="1">
        <f t="shared" si="59"/>
        <v>11.644099004059298</v>
      </c>
      <c r="F240" s="1">
        <f t="shared" si="60"/>
        <v>3.1600853541347571</v>
      </c>
      <c r="G240" s="1">
        <f t="shared" si="61"/>
        <v>12.065288270976028</v>
      </c>
      <c r="H240" s="1">
        <f t="shared" si="53"/>
        <v>5.8228472424700681E-2</v>
      </c>
      <c r="I240" s="1">
        <f t="shared" si="62"/>
        <v>15.183748316960347</v>
      </c>
      <c r="J240" s="1">
        <f t="shared" si="54"/>
        <v>195.18374831696036</v>
      </c>
      <c r="K240" s="1">
        <f t="shared" si="63"/>
        <v>-5.6195764455904108E-2</v>
      </c>
      <c r="L240" s="1">
        <f t="shared" si="64"/>
        <v>-1.5250936303410101E-2</v>
      </c>
      <c r="M240" s="1">
        <f t="shared" si="65"/>
        <v>-1.873192148530137</v>
      </c>
      <c r="N240" s="1">
        <f t="shared" si="55"/>
        <v>-10.308364543447004</v>
      </c>
    </row>
    <row r="241" spans="1:14" x14ac:dyDescent="0.25">
      <c r="A241" s="14">
        <f t="shared" si="66"/>
        <v>228</v>
      </c>
      <c r="B241" s="1">
        <f t="shared" si="56"/>
        <v>2.2799999999999954</v>
      </c>
      <c r="C241" s="1">
        <f t="shared" si="57"/>
        <v>36.367966945641896</v>
      </c>
      <c r="D241" s="1">
        <f t="shared" si="58"/>
        <v>42.675451631177651</v>
      </c>
      <c r="E241" s="1">
        <f t="shared" si="59"/>
        <v>11.625367082573996</v>
      </c>
      <c r="F241" s="1">
        <f t="shared" si="60"/>
        <v>3.057001708700287</v>
      </c>
      <c r="G241" s="1">
        <f t="shared" si="61"/>
        <v>12.020583149398014</v>
      </c>
      <c r="H241" s="1">
        <f t="shared" si="53"/>
        <v>5.7797767700636604E-2</v>
      </c>
      <c r="I241" s="1">
        <f t="shared" si="62"/>
        <v>14.732935931880489</v>
      </c>
      <c r="J241" s="1">
        <f t="shared" si="54"/>
        <v>194.73293593188049</v>
      </c>
      <c r="K241" s="1">
        <f t="shared" si="63"/>
        <v>-5.5897476663342147E-2</v>
      </c>
      <c r="L241" s="1">
        <f t="shared" si="64"/>
        <v>-1.4698777290913435E-2</v>
      </c>
      <c r="M241" s="1">
        <f t="shared" si="65"/>
        <v>-1.863249222111405</v>
      </c>
      <c r="N241" s="1">
        <f t="shared" si="55"/>
        <v>-10.289959243030449</v>
      </c>
    </row>
    <row r="242" spans="1:14" x14ac:dyDescent="0.25">
      <c r="A242" s="14">
        <f t="shared" si="66"/>
        <v>229</v>
      </c>
      <c r="B242" s="1">
        <f t="shared" si="56"/>
        <v>2.2899999999999952</v>
      </c>
      <c r="C242" s="1">
        <f t="shared" si="57"/>
        <v>36.484127454006533</v>
      </c>
      <c r="D242" s="1">
        <f t="shared" si="58"/>
        <v>42.705507150302502</v>
      </c>
      <c r="E242" s="1">
        <f t="shared" si="59"/>
        <v>11.606734590352882</v>
      </c>
      <c r="F242" s="1">
        <f t="shared" si="60"/>
        <v>2.9541021162699823</v>
      </c>
      <c r="G242" s="1">
        <f t="shared" si="61"/>
        <v>11.976769479465023</v>
      </c>
      <c r="H242" s="1">
        <f t="shared" si="53"/>
        <v>5.7377202865697953E-2</v>
      </c>
      <c r="I242" s="1">
        <f t="shared" si="62"/>
        <v>14.279522179441347</v>
      </c>
      <c r="J242" s="1">
        <f t="shared" si="54"/>
        <v>194.27952217944136</v>
      </c>
      <c r="K242" s="1">
        <f t="shared" si="63"/>
        <v>-5.5604473839195742E-2</v>
      </c>
      <c r="L242" s="1">
        <f t="shared" si="64"/>
        <v>-1.4152240026146158E-2</v>
      </c>
      <c r="M242" s="1">
        <f t="shared" si="65"/>
        <v>-1.8534824613065248</v>
      </c>
      <c r="N242" s="1">
        <f t="shared" si="55"/>
        <v>-10.271741334204872</v>
      </c>
    </row>
    <row r="243" spans="1:14" x14ac:dyDescent="0.25">
      <c r="A243" s="14">
        <f t="shared" si="66"/>
        <v>230</v>
      </c>
      <c r="B243" s="1">
        <f t="shared" si="56"/>
        <v>2.2999999999999949</v>
      </c>
      <c r="C243" s="1">
        <f t="shared" si="57"/>
        <v>36.600102125786997</v>
      </c>
      <c r="D243" s="1">
        <f t="shared" si="58"/>
        <v>42.734534584398489</v>
      </c>
      <c r="E243" s="1">
        <f t="shared" si="59"/>
        <v>11.588199765739818</v>
      </c>
      <c r="F243" s="1">
        <f t="shared" si="60"/>
        <v>2.8513847029279336</v>
      </c>
      <c r="G243" s="1">
        <f t="shared" si="61"/>
        <v>11.933849694661978</v>
      </c>
      <c r="H243" s="1">
        <f t="shared" si="53"/>
        <v>5.696670741391352E-2</v>
      </c>
      <c r="I243" s="1">
        <f t="shared" si="62"/>
        <v>13.823545016893245</v>
      </c>
      <c r="J243" s="1">
        <f t="shared" si="54"/>
        <v>193.82354501689323</v>
      </c>
      <c r="K243" s="1">
        <f t="shared" si="63"/>
        <v>-5.5316733694422464E-2</v>
      </c>
      <c r="L243" s="1">
        <f t="shared" si="64"/>
        <v>-1.3611198586560118E-2</v>
      </c>
      <c r="M243" s="1">
        <f t="shared" si="65"/>
        <v>-1.8438911231474155</v>
      </c>
      <c r="N243" s="1">
        <f t="shared" si="55"/>
        <v>-10.253706619552005</v>
      </c>
    </row>
    <row r="244" spans="1:14" x14ac:dyDescent="0.25">
      <c r="A244" s="14">
        <f t="shared" si="66"/>
        <v>231</v>
      </c>
      <c r="B244" s="1">
        <f t="shared" si="56"/>
        <v>2.3099999999999947</v>
      </c>
      <c r="C244" s="1">
        <f t="shared" si="57"/>
        <v>36.71589192888824</v>
      </c>
      <c r="D244" s="1">
        <f t="shared" si="58"/>
        <v>42.762535746096788</v>
      </c>
      <c r="E244" s="1">
        <f t="shared" si="59"/>
        <v>11.569760854508344</v>
      </c>
      <c r="F244" s="1">
        <f t="shared" si="60"/>
        <v>2.7488476367324135</v>
      </c>
      <c r="G244" s="1">
        <f t="shared" si="61"/>
        <v>11.891826165920985</v>
      </c>
      <c r="H244" s="1">
        <f t="shared" si="53"/>
        <v>5.6566211824193205E-2</v>
      </c>
      <c r="I244" s="1">
        <f t="shared" si="62"/>
        <v>13.365044108077182</v>
      </c>
      <c r="J244" s="1">
        <f t="shared" si="54"/>
        <v>193.36504410807717</v>
      </c>
      <c r="K244" s="1">
        <f t="shared" si="63"/>
        <v>-5.5034233945236266E-2</v>
      </c>
      <c r="L244" s="1">
        <f t="shared" si="64"/>
        <v>-1.3075527301049829E-2</v>
      </c>
      <c r="M244" s="1">
        <f t="shared" si="65"/>
        <v>-1.834474464841209</v>
      </c>
      <c r="N244" s="1">
        <f t="shared" si="55"/>
        <v>-10.235850910034994</v>
      </c>
    </row>
    <row r="245" spans="1:14" x14ac:dyDescent="0.25">
      <c r="A245" s="14">
        <f t="shared" si="66"/>
        <v>232</v>
      </c>
      <c r="B245" s="1">
        <f t="shared" si="56"/>
        <v>2.3199999999999945</v>
      </c>
      <c r="C245" s="1">
        <f t="shared" si="57"/>
        <v>36.831497813710079</v>
      </c>
      <c r="D245" s="1">
        <f t="shared" si="58"/>
        <v>42.789512429918609</v>
      </c>
      <c r="E245" s="1">
        <f t="shared" si="59"/>
        <v>11.551416109859932</v>
      </c>
      <c r="F245" s="1">
        <f t="shared" si="60"/>
        <v>2.6464891276320635</v>
      </c>
      <c r="G245" s="1">
        <f t="shared" si="61"/>
        <v>11.850701196376791</v>
      </c>
      <c r="H245" s="1">
        <f t="shared" si="53"/>
        <v>5.6175647538322528E-2</v>
      </c>
      <c r="I245" s="1">
        <f t="shared" si="62"/>
        <v>12.904060825807935</v>
      </c>
      <c r="J245" s="1">
        <f t="shared" si="54"/>
        <v>192.90406082580793</v>
      </c>
      <c r="K245" s="1">
        <f t="shared" si="63"/>
        <v>-5.4756952285185304E-2</v>
      </c>
      <c r="L245" s="1">
        <f t="shared" si="64"/>
        <v>-1.2545100748410976E-2</v>
      </c>
      <c r="M245" s="1">
        <f t="shared" si="65"/>
        <v>-1.8252317428395102</v>
      </c>
      <c r="N245" s="1">
        <f t="shared" si="55"/>
        <v>-10.218170024947034</v>
      </c>
    </row>
    <row r="246" spans="1:14" x14ac:dyDescent="0.25">
      <c r="A246" s="14">
        <f t="shared" si="66"/>
        <v>233</v>
      </c>
      <c r="B246" s="1">
        <f t="shared" si="56"/>
        <v>2.3299999999999943</v>
      </c>
      <c r="C246" s="1">
        <f t="shared" si="57"/>
        <v>36.946920713221537</v>
      </c>
      <c r="D246" s="1">
        <f t="shared" si="58"/>
        <v>42.815466412693681</v>
      </c>
      <c r="E246" s="1">
        <f t="shared" si="59"/>
        <v>11.533163792431537</v>
      </c>
      <c r="F246" s="1">
        <f t="shared" si="60"/>
        <v>2.5443074273825932</v>
      </c>
      <c r="G246" s="1">
        <f t="shared" si="61"/>
        <v>11.810477016111077</v>
      </c>
      <c r="H246" s="1">
        <f t="shared" si="53"/>
        <v>5.5794946939235208E-2</v>
      </c>
      <c r="I246" s="1">
        <f t="shared" si="62"/>
        <v>12.44063825182911</v>
      </c>
      <c r="J246" s="1">
        <f t="shared" si="54"/>
        <v>192.44063825182911</v>
      </c>
      <c r="K246" s="1">
        <f t="shared" si="63"/>
        <v>-5.4484866357422855E-2</v>
      </c>
      <c r="L246" s="1">
        <f t="shared" si="64"/>
        <v>-1.2019793757209123E-2</v>
      </c>
      <c r="M246" s="1">
        <f t="shared" si="65"/>
        <v>-1.8161622119140952</v>
      </c>
      <c r="N246" s="1">
        <f t="shared" si="55"/>
        <v>-10.200659791906972</v>
      </c>
    </row>
    <row r="247" spans="1:14" x14ac:dyDescent="0.25">
      <c r="A247" s="14">
        <f t="shared" si="66"/>
        <v>234</v>
      </c>
      <c r="B247" s="1">
        <f t="shared" si="56"/>
        <v>2.3399999999999941</v>
      </c>
      <c r="C247" s="1">
        <f t="shared" si="57"/>
        <v>37.062161543035259</v>
      </c>
      <c r="D247" s="1">
        <f t="shared" si="58"/>
        <v>42.840399453977909</v>
      </c>
      <c r="E247" s="1">
        <f t="shared" si="59"/>
        <v>11.515002170312396</v>
      </c>
      <c r="F247" s="1">
        <f t="shared" si="60"/>
        <v>2.4423008294635236</v>
      </c>
      <c r="G247" s="1">
        <f t="shared" si="61"/>
        <v>11.771155776893679</v>
      </c>
      <c r="H247" s="1">
        <f t="shared" si="53"/>
        <v>5.542404332955897E-2</v>
      </c>
      <c r="I247" s="1">
        <f t="shared" si="62"/>
        <v>11.974821174262823</v>
      </c>
      <c r="J247" s="1">
        <f t="shared" si="54"/>
        <v>191.97482117426281</v>
      </c>
      <c r="K247" s="1">
        <f t="shared" si="63"/>
        <v>-5.4217953727206412E-2</v>
      </c>
      <c r="L247" s="1">
        <f t="shared" si="64"/>
        <v>-1.1499481407060698E-2</v>
      </c>
      <c r="M247" s="1">
        <f t="shared" si="65"/>
        <v>-1.8072651242402138</v>
      </c>
      <c r="N247" s="1">
        <f t="shared" si="55"/>
        <v>-10.183316046902023</v>
      </c>
    </row>
    <row r="248" spans="1:14" x14ac:dyDescent="0.25">
      <c r="A248" s="14">
        <f t="shared" si="66"/>
        <v>235</v>
      </c>
      <c r="B248" s="1">
        <f t="shared" si="56"/>
        <v>2.3499999999999939</v>
      </c>
      <c r="C248" s="1">
        <f t="shared" si="57"/>
        <v>37.177221201482169</v>
      </c>
      <c r="D248" s="1">
        <f t="shared" si="58"/>
        <v>42.8643132964702</v>
      </c>
      <c r="E248" s="1">
        <f t="shared" si="59"/>
        <v>11.496929519069994</v>
      </c>
      <c r="F248" s="1">
        <f t="shared" si="60"/>
        <v>2.3404676689945032</v>
      </c>
      <c r="G248" s="1">
        <f t="shared" si="61"/>
        <v>11.732739546928993</v>
      </c>
      <c r="H248" s="1">
        <f t="shared" si="53"/>
        <v>5.5062870910428628E-2</v>
      </c>
      <c r="I248" s="1">
        <f t="shared" si="62"/>
        <v>11.506656082481673</v>
      </c>
      <c r="J248" s="1">
        <f t="shared" si="54"/>
        <v>191.50665608248167</v>
      </c>
      <c r="K248" s="1">
        <f t="shared" si="63"/>
        <v>-5.395619185465915E-2</v>
      </c>
      <c r="L248" s="1">
        <f t="shared" si="64"/>
        <v>-1.0984039031328191E-2</v>
      </c>
      <c r="M248" s="1">
        <f t="shared" si="65"/>
        <v>-1.7985397284886384</v>
      </c>
      <c r="N248" s="1">
        <f t="shared" si="55"/>
        <v>-10.166134634377608</v>
      </c>
    </row>
    <row r="249" spans="1:14" x14ac:dyDescent="0.25">
      <c r="A249" s="14">
        <f t="shared" si="66"/>
        <v>236</v>
      </c>
      <c r="B249" s="1">
        <f t="shared" si="56"/>
        <v>2.3599999999999937</v>
      </c>
      <c r="C249" s="1">
        <f t="shared" si="57"/>
        <v>37.292100569686447</v>
      </c>
      <c r="D249" s="1">
        <f t="shared" si="58"/>
        <v>42.887209666428426</v>
      </c>
      <c r="E249" s="1">
        <f t="shared" si="59"/>
        <v>11.478944121785107</v>
      </c>
      <c r="F249" s="1">
        <f t="shared" si="60"/>
        <v>2.2388063226507273</v>
      </c>
      <c r="G249" s="1">
        <f t="shared" si="61"/>
        <v>11.69523030561629</v>
      </c>
      <c r="H249" s="1">
        <f t="shared" si="53"/>
        <v>5.4711364760562278E-2</v>
      </c>
      <c r="I249" s="1">
        <f t="shared" si="62"/>
        <v>11.036191159336028</v>
      </c>
      <c r="J249" s="1">
        <f t="shared" si="54"/>
        <v>191.03619115933603</v>
      </c>
      <c r="K249" s="1">
        <f t="shared" si="63"/>
        <v>-5.369955806783086E-2</v>
      </c>
      <c r="L249" s="1">
        <f t="shared" si="64"/>
        <v>-1.0473342221228046E-2</v>
      </c>
      <c r="M249" s="1">
        <f t="shared" si="65"/>
        <v>-1.7899852689276954</v>
      </c>
      <c r="N249" s="1">
        <f t="shared" si="55"/>
        <v>-10.149111407374269</v>
      </c>
    </row>
    <row r="250" spans="1:14" x14ac:dyDescent="0.25">
      <c r="A250" s="14">
        <f t="shared" si="66"/>
        <v>237</v>
      </c>
      <c r="B250" s="1">
        <f t="shared" si="56"/>
        <v>2.3699999999999934</v>
      </c>
      <c r="C250" s="1">
        <f t="shared" si="57"/>
        <v>37.406800511640853</v>
      </c>
      <c r="D250" s="1">
        <f t="shared" si="58"/>
        <v>42.909090274084562</v>
      </c>
      <c r="E250" s="1">
        <f t="shared" si="59"/>
        <v>11.461044269095829</v>
      </c>
      <c r="F250" s="1">
        <f t="shared" si="60"/>
        <v>2.1373152085769846</v>
      </c>
      <c r="G250" s="1">
        <f t="shared" si="61"/>
        <v>11.658629938332755</v>
      </c>
      <c r="H250" s="1">
        <f t="shared" si="53"/>
        <v>5.436946081559553E-2</v>
      </c>
      <c r="I250" s="1">
        <f t="shared" si="62"/>
        <v>10.563476270675544</v>
      </c>
      <c r="J250" s="1">
        <f t="shared" si="54"/>
        <v>190.56347627067555</v>
      </c>
      <c r="K250" s="1">
        <f t="shared" si="63"/>
        <v>-5.3448029536095079E-2</v>
      </c>
      <c r="L250" s="1">
        <f t="shared" si="64"/>
        <v>-9.9672668313478124E-3</v>
      </c>
      <c r="M250" s="1">
        <f t="shared" si="65"/>
        <v>-1.7816009845365026</v>
      </c>
      <c r="N250" s="1">
        <f t="shared" si="55"/>
        <v>-10.132242227711595</v>
      </c>
    </row>
    <row r="251" spans="1:14" x14ac:dyDescent="0.25">
      <c r="A251" s="14">
        <f t="shared" si="66"/>
        <v>238</v>
      </c>
      <c r="B251" s="1">
        <f t="shared" si="56"/>
        <v>2.3799999999999932</v>
      </c>
      <c r="C251" s="1">
        <f t="shared" si="57"/>
        <v>37.521321874282584</v>
      </c>
      <c r="D251" s="1">
        <f t="shared" si="58"/>
        <v>42.929956814058947</v>
      </c>
      <c r="E251" s="1">
        <f t="shared" si="59"/>
        <v>11.443228259250464</v>
      </c>
      <c r="F251" s="1">
        <f t="shared" si="60"/>
        <v>2.0359927862998686</v>
      </c>
      <c r="G251" s="1">
        <f t="shared" si="61"/>
        <v>11.622940231248439</v>
      </c>
      <c r="H251" s="1">
        <f t="shared" si="53"/>
        <v>5.40370958476694E-2</v>
      </c>
      <c r="I251" s="1">
        <f t="shared" si="62"/>
        <v>10.088562952110298</v>
      </c>
      <c r="J251" s="1">
        <f t="shared" si="54"/>
        <v>190.08856295211029</v>
      </c>
      <c r="K251" s="1">
        <f t="shared" si="63"/>
        <v>-5.3201583243920506E-2</v>
      </c>
      <c r="L251" s="1">
        <f t="shared" si="64"/>
        <v>-9.4656889865665211E-3</v>
      </c>
      <c r="M251" s="1">
        <f t="shared" si="65"/>
        <v>-1.7733861081306836</v>
      </c>
      <c r="N251" s="1">
        <f t="shared" si="55"/>
        <v>-10.115522966218885</v>
      </c>
    </row>
    <row r="252" spans="1:14" x14ac:dyDescent="0.25">
      <c r="A252" s="14">
        <f t="shared" si="66"/>
        <v>239</v>
      </c>
      <c r="B252" s="1">
        <f t="shared" si="56"/>
        <v>2.389999999999993</v>
      </c>
      <c r="C252" s="1">
        <f t="shared" si="57"/>
        <v>37.635665487569682</v>
      </c>
      <c r="D252" s="1">
        <f t="shared" si="58"/>
        <v>42.949810965773636</v>
      </c>
      <c r="E252" s="1">
        <f t="shared" si="59"/>
        <v>11.425494398169157</v>
      </c>
      <c r="F252" s="1">
        <f t="shared" si="60"/>
        <v>1.9348375566376796</v>
      </c>
      <c r="G252" s="1">
        <f t="shared" si="61"/>
        <v>11.588162866182476</v>
      </c>
      <c r="H252" s="1">
        <f t="shared" si="53"/>
        <v>5.3714207445268176E-2</v>
      </c>
      <c r="I252" s="1">
        <f t="shared" si="62"/>
        <v>9.611504392963683</v>
      </c>
      <c r="J252" s="1">
        <f t="shared" si="54"/>
        <v>189.6115043929637</v>
      </c>
      <c r="K252" s="1">
        <f t="shared" si="63"/>
        <v>-5.2960195965055884E-2</v>
      </c>
      <c r="L252" s="1">
        <f t="shared" si="64"/>
        <v>-8.968485090369599E-3</v>
      </c>
      <c r="M252" s="1">
        <f t="shared" si="65"/>
        <v>-1.7653398655018628</v>
      </c>
      <c r="N252" s="1">
        <f t="shared" si="55"/>
        <v>-10.098949503012321</v>
      </c>
    </row>
    <row r="253" spans="1:14" x14ac:dyDescent="0.25">
      <c r="A253" s="14">
        <f t="shared" si="66"/>
        <v>240</v>
      </c>
      <c r="B253" s="1">
        <f t="shared" si="56"/>
        <v>2.3999999999999928</v>
      </c>
      <c r="C253" s="1">
        <f t="shared" si="57"/>
        <v>37.7498321645581</v>
      </c>
      <c r="D253" s="1">
        <f t="shared" si="58"/>
        <v>42.96865439386486</v>
      </c>
      <c r="E253" s="1">
        <f t="shared" si="59"/>
        <v>11.407840999514137</v>
      </c>
      <c r="F253" s="1">
        <f t="shared" si="60"/>
        <v>1.8338480616075565</v>
      </c>
      <c r="G253" s="1">
        <f t="shared" si="61"/>
        <v>11.554299415510121</v>
      </c>
      <c r="H253" s="1">
        <f t="shared" si="53"/>
        <v>5.3400733993303008E-2</v>
      </c>
      <c r="I253" s="1">
        <f t="shared" si="62"/>
        <v>9.132355417376635</v>
      </c>
      <c r="J253" s="1">
        <f t="shared" si="54"/>
        <v>189.13235541737663</v>
      </c>
      <c r="K253" s="1">
        <f t="shared" si="63"/>
        <v>-5.2723844237167444E-2</v>
      </c>
      <c r="L253" s="1">
        <f t="shared" si="64"/>
        <v>-8.4755318345466069E-3</v>
      </c>
      <c r="M253" s="1">
        <f t="shared" si="65"/>
        <v>-1.7574614745722481</v>
      </c>
      <c r="N253" s="1">
        <f t="shared" si="55"/>
        <v>-10.082517727818221</v>
      </c>
    </row>
    <row r="254" spans="1:14" x14ac:dyDescent="0.25">
      <c r="A254" s="14">
        <f t="shared" si="66"/>
        <v>241</v>
      </c>
      <c r="B254" s="1">
        <f t="shared" si="56"/>
        <v>2.4099999999999926</v>
      </c>
      <c r="C254" s="1">
        <f t="shared" si="57"/>
        <v>37.863822701479513</v>
      </c>
      <c r="D254" s="1">
        <f t="shared" si="58"/>
        <v>42.986488748594546</v>
      </c>
      <c r="E254" s="1">
        <f t="shared" si="59"/>
        <v>11.390266384768415</v>
      </c>
      <c r="F254" s="1">
        <f t="shared" si="60"/>
        <v>1.7330228843293742</v>
      </c>
      <c r="G254" s="1">
        <f t="shared" si="61"/>
        <v>11.521351337130321</v>
      </c>
      <c r="H254" s="1">
        <f t="shared" si="53"/>
        <v>5.309661465343786E-2</v>
      </c>
      <c r="I254" s="1">
        <f t="shared" si="62"/>
        <v>8.6511724625304982</v>
      </c>
      <c r="J254" s="1">
        <f t="shared" si="54"/>
        <v>188.6511724625305</v>
      </c>
      <c r="K254" s="1">
        <f t="shared" si="63"/>
        <v>-5.2492504336968851E-2</v>
      </c>
      <c r="L254" s="1">
        <f t="shared" si="64"/>
        <v>-7.9867062102582757E-3</v>
      </c>
      <c r="M254" s="1">
        <f t="shared" si="65"/>
        <v>-1.7497501445656285</v>
      </c>
      <c r="N254" s="1">
        <f t="shared" si="55"/>
        <v>-10.066223540341943</v>
      </c>
    </row>
    <row r="255" spans="1:14" x14ac:dyDescent="0.25">
      <c r="A255" s="14">
        <f t="shared" si="66"/>
        <v>242</v>
      </c>
      <c r="B255" s="1">
        <f t="shared" si="56"/>
        <v>2.4199999999999924</v>
      </c>
      <c r="C255" s="1">
        <f t="shared" si="57"/>
        <v>37.977637877819973</v>
      </c>
      <c r="D255" s="1">
        <f t="shared" si="58"/>
        <v>43.003315666260825</v>
      </c>
      <c r="E255" s="1">
        <f t="shared" si="59"/>
        <v>11.372768883322758</v>
      </c>
      <c r="F255" s="1">
        <f t="shared" si="60"/>
        <v>1.6323606489259548</v>
      </c>
      <c r="G255" s="1">
        <f t="shared" si="61"/>
        <v>11.489319969503693</v>
      </c>
      <c r="H255" s="1">
        <f t="shared" si="53"/>
        <v>5.2801789344654543E-2</v>
      </c>
      <c r="I255" s="1">
        <f t="shared" si="62"/>
        <v>8.1680135539640268</v>
      </c>
      <c r="J255" s="1">
        <f t="shared" si="54"/>
        <v>188.16801355396402</v>
      </c>
      <c r="K255" s="1">
        <f t="shared" si="63"/>
        <v>-5.2266152255884157E-2</v>
      </c>
      <c r="L255" s="1">
        <f t="shared" si="64"/>
        <v>-7.5018855204547702E-3</v>
      </c>
      <c r="M255" s="1">
        <f t="shared" si="65"/>
        <v>-1.7422050751961387</v>
      </c>
      <c r="N255" s="1">
        <f t="shared" si="55"/>
        <v>-10.050062850681826</v>
      </c>
    </row>
    <row r="256" spans="1:14" x14ac:dyDescent="0.25">
      <c r="A256" s="14">
        <f t="shared" si="66"/>
        <v>243</v>
      </c>
      <c r="B256" s="1">
        <f t="shared" si="56"/>
        <v>2.4299999999999922</v>
      </c>
      <c r="C256" s="1">
        <f t="shared" si="57"/>
        <v>38.091278456399444</v>
      </c>
      <c r="D256" s="1">
        <f t="shared" si="58"/>
        <v>43.019136769607549</v>
      </c>
      <c r="E256" s="1">
        <f t="shared" si="59"/>
        <v>11.355346832570797</v>
      </c>
      <c r="F256" s="1">
        <f t="shared" si="60"/>
        <v>1.5318600204191366</v>
      </c>
      <c r="G256" s="1">
        <f t="shared" si="61"/>
        <v>11.458206526770851</v>
      </c>
      <c r="H256" s="1">
        <f t="shared" si="53"/>
        <v>5.2516198724053657E-2</v>
      </c>
      <c r="I256" s="1">
        <f t="shared" si="62"/>
        <v>7.6829382779685771</v>
      </c>
      <c r="J256" s="1">
        <f t="shared" si="54"/>
        <v>187.68293827796859</v>
      </c>
      <c r="K256" s="1">
        <f t="shared" si="63"/>
        <v>-5.2044763676283766E-2</v>
      </c>
      <c r="L256" s="1">
        <f t="shared" si="64"/>
        <v>-7.0209473936263585E-3</v>
      </c>
      <c r="M256" s="1">
        <f t="shared" si="65"/>
        <v>-1.7348254558761256</v>
      </c>
      <c r="N256" s="1">
        <f t="shared" si="55"/>
        <v>-10.034031579787547</v>
      </c>
    </row>
    <row r="257" spans="1:14" x14ac:dyDescent="0.25">
      <c r="A257" s="14">
        <f t="shared" si="66"/>
        <v>244</v>
      </c>
      <c r="B257" s="1">
        <f t="shared" si="56"/>
        <v>2.439999999999992</v>
      </c>
      <c r="C257" s="1">
        <f t="shared" si="57"/>
        <v>38.20474518345236</v>
      </c>
      <c r="D257" s="1">
        <f t="shared" si="58"/>
        <v>43.033953668232748</v>
      </c>
      <c r="E257" s="1">
        <f t="shared" si="59"/>
        <v>11.337998578012035</v>
      </c>
      <c r="F257" s="1">
        <f t="shared" si="60"/>
        <v>1.4315197046212611</v>
      </c>
      <c r="G257" s="1">
        <f t="shared" si="61"/>
        <v>11.428012093961131</v>
      </c>
      <c r="H257" s="1">
        <f t="shared" si="53"/>
        <v>5.2239784167888756E-2</v>
      </c>
      <c r="I257" s="1">
        <f t="shared" si="62"/>
        <v>7.1960077510545197</v>
      </c>
      <c r="J257" s="1">
        <f t="shared" si="54"/>
        <v>187.19600775105451</v>
      </c>
      <c r="K257" s="1">
        <f t="shared" si="63"/>
        <v>-5.1828313948334266E-2</v>
      </c>
      <c r="L257" s="1">
        <f t="shared" si="64"/>
        <v>-6.5437697988621514E-3</v>
      </c>
      <c r="M257" s="1">
        <f t="shared" si="65"/>
        <v>-1.7276104649444757</v>
      </c>
      <c r="N257" s="1">
        <f t="shared" si="55"/>
        <v>-10.018125659962072</v>
      </c>
    </row>
    <row r="258" spans="1:14" x14ac:dyDescent="0.25">
      <c r="A258" s="14">
        <f t="shared" si="66"/>
        <v>245</v>
      </c>
      <c r="B258" s="1">
        <f t="shared" si="56"/>
        <v>2.4499999999999917</v>
      </c>
      <c r="C258" s="1">
        <f t="shared" si="57"/>
        <v>38.318038788709231</v>
      </c>
      <c r="D258" s="1">
        <f t="shared" si="58"/>
        <v>43.047767958995962</v>
      </c>
      <c r="E258" s="1">
        <f t="shared" si="59"/>
        <v>11.32072247336259</v>
      </c>
      <c r="F258" s="1">
        <f t="shared" si="60"/>
        <v>1.3313384480216404</v>
      </c>
      <c r="G258" s="1">
        <f t="shared" si="61"/>
        <v>11.398737622301756</v>
      </c>
      <c r="H258" s="1">
        <f t="shared" si="53"/>
        <v>5.197248775283099E-2</v>
      </c>
      <c r="I258" s="1">
        <f t="shared" si="62"/>
        <v>6.7072845864910979</v>
      </c>
      <c r="J258" s="1">
        <f t="shared" si="54"/>
        <v>186.70728458649108</v>
      </c>
      <c r="K258" s="1">
        <f t="shared" si="63"/>
        <v>-5.1616778067502055E-2</v>
      </c>
      <c r="L258" s="1">
        <f t="shared" si="64"/>
        <v>-6.0702310621924289E-3</v>
      </c>
      <c r="M258" s="1">
        <f t="shared" si="65"/>
        <v>-1.7205592689167353</v>
      </c>
      <c r="N258" s="1">
        <f t="shared" si="55"/>
        <v>-10.002341035406415</v>
      </c>
    </row>
    <row r="259" spans="1:14" x14ac:dyDescent="0.25">
      <c r="A259" s="14">
        <f t="shared" si="66"/>
        <v>246</v>
      </c>
      <c r="B259" s="1">
        <f t="shared" si="56"/>
        <v>2.4599999999999915</v>
      </c>
      <c r="C259" s="1">
        <f t="shared" si="57"/>
        <v>38.431159985479411</v>
      </c>
      <c r="D259" s="1">
        <f t="shared" si="58"/>
        <v>43.060581226424411</v>
      </c>
      <c r="E259" s="1">
        <f t="shared" si="59"/>
        <v>11.303516880673422</v>
      </c>
      <c r="F259" s="1">
        <f t="shared" si="60"/>
        <v>1.2313150376675761</v>
      </c>
      <c r="G259" s="1">
        <f t="shared" si="61"/>
        <v>11.370383924637519</v>
      </c>
      <c r="H259" s="1">
        <f t="shared" si="53"/>
        <v>5.1714252237462122E-2</v>
      </c>
      <c r="I259" s="1">
        <f t="shared" si="62"/>
        <v>6.216832857931502</v>
      </c>
      <c r="J259" s="1">
        <f t="shared" si="54"/>
        <v>186.21683285793151</v>
      </c>
      <c r="K259" s="1">
        <f t="shared" si="63"/>
        <v>-5.1410130652751164E-2</v>
      </c>
      <c r="L259" s="1">
        <f t="shared" si="64"/>
        <v>-5.6002098841839397E-3</v>
      </c>
      <c r="M259" s="1">
        <f t="shared" si="65"/>
        <v>-1.7136710217583722</v>
      </c>
      <c r="N259" s="1">
        <f t="shared" si="55"/>
        <v>-9.9866736628061314</v>
      </c>
    </row>
    <row r="260" spans="1:14" x14ac:dyDescent="0.25">
      <c r="A260" s="14">
        <f t="shared" si="66"/>
        <v>247</v>
      </c>
      <c r="B260" s="1">
        <f t="shared" si="56"/>
        <v>2.4699999999999913</v>
      </c>
      <c r="C260" s="1">
        <f t="shared" si="57"/>
        <v>38.544109470735059</v>
      </c>
      <c r="D260" s="1">
        <f t="shared" si="58"/>
        <v>43.072395043117943</v>
      </c>
      <c r="E260" s="1">
        <f t="shared" si="59"/>
        <v>11.286380170455839</v>
      </c>
      <c r="F260" s="1">
        <f t="shared" si="60"/>
        <v>1.1314483010395149</v>
      </c>
      <c r="G260" s="1">
        <f t="shared" si="61"/>
        <v>11.342951670971008</v>
      </c>
      <c r="H260" s="1">
        <f t="shared" si="53"/>
        <v>5.1465021043993593E-2</v>
      </c>
      <c r="I260" s="1">
        <f t="shared" si="62"/>
        <v>5.7247180601447125</v>
      </c>
      <c r="J260" s="1">
        <f t="shared" si="54"/>
        <v>185.72471806014471</v>
      </c>
      <c r="K260" s="1">
        <f t="shared" si="63"/>
        <v>-5.1208345925474442E-2</v>
      </c>
      <c r="L260" s="1">
        <f t="shared" si="64"/>
        <v>-5.1335853587573949E-3</v>
      </c>
      <c r="M260" s="1">
        <f t="shared" si="65"/>
        <v>-1.7069448641824814</v>
      </c>
      <c r="N260" s="1">
        <f t="shared" si="55"/>
        <v>-9.9711195119585803</v>
      </c>
    </row>
    <row r="261" spans="1:14" x14ac:dyDescent="0.25">
      <c r="A261" s="14">
        <f t="shared" si="66"/>
        <v>248</v>
      </c>
      <c r="B261" s="1">
        <f t="shared" si="56"/>
        <v>2.4799999999999911</v>
      </c>
      <c r="C261" s="1">
        <f t="shared" si="57"/>
        <v>38.656887925196408</v>
      </c>
      <c r="D261" s="1">
        <f t="shared" si="58"/>
        <v>43.083210970152741</v>
      </c>
      <c r="E261" s="1">
        <f t="shared" si="59"/>
        <v>11.269310721814014</v>
      </c>
      <c r="F261" s="1">
        <f t="shared" si="60"/>
        <v>1.0317371059199292</v>
      </c>
      <c r="G261" s="1">
        <f t="shared" si="61"/>
        <v>11.316441384133279</v>
      </c>
      <c r="H261" s="1">
        <f t="shared" si="53"/>
        <v>5.1224738240209733E-2</v>
      </c>
      <c r="I261" s="1">
        <f t="shared" si="62"/>
        <v>5.2310070668855744</v>
      </c>
      <c r="J261" s="1">
        <f t="shared" si="54"/>
        <v>185.23100706688558</v>
      </c>
      <c r="K261" s="1">
        <f t="shared" si="63"/>
        <v>-5.1011397689197199E-2</v>
      </c>
      <c r="L261" s="1">
        <f t="shared" si="64"/>
        <v>-4.6702369931912744E-3</v>
      </c>
      <c r="M261" s="1">
        <f t="shared" si="65"/>
        <v>-1.7003799229732401</v>
      </c>
      <c r="N261" s="1">
        <f t="shared" si="55"/>
        <v>-9.9556745664397095</v>
      </c>
    </row>
    <row r="262" spans="1:14" x14ac:dyDescent="0.25">
      <c r="A262" s="14">
        <f t="shared" si="66"/>
        <v>249</v>
      </c>
      <c r="B262" s="1">
        <f t="shared" si="56"/>
        <v>2.4899999999999909</v>
      </c>
      <c r="C262" s="1">
        <f t="shared" si="57"/>
        <v>38.769496013418397</v>
      </c>
      <c r="D262" s="1">
        <f t="shared" si="58"/>
        <v>43.093030557483615</v>
      </c>
      <c r="E262" s="1">
        <f t="shared" si="59"/>
        <v>11.252306922584282</v>
      </c>
      <c r="F262" s="1">
        <f t="shared" si="60"/>
        <v>0.93218036025553208</v>
      </c>
      <c r="G262" s="1">
        <f t="shared" si="61"/>
        <v>11.290853435594862</v>
      </c>
      <c r="H262" s="1">
        <f t="shared" si="53"/>
        <v>5.0993348521633716E-2</v>
      </c>
      <c r="I262" s="1">
        <f t="shared" si="62"/>
        <v>4.7357680859446605</v>
      </c>
      <c r="J262" s="1">
        <f t="shared" si="54"/>
        <v>184.73576808594467</v>
      </c>
      <c r="K262" s="1">
        <f t="shared" si="63"/>
        <v>-5.0819259310091437E-2</v>
      </c>
      <c r="L262" s="1">
        <f t="shared" si="64"/>
        <v>-4.2100447292740886E-3</v>
      </c>
      <c r="M262" s="1">
        <f t="shared" si="65"/>
        <v>-1.6939753103363813</v>
      </c>
      <c r="N262" s="1">
        <f t="shared" si="55"/>
        <v>-9.9403348243091365</v>
      </c>
    </row>
    <row r="263" spans="1:14" x14ac:dyDescent="0.25">
      <c r="A263" s="14">
        <f t="shared" ref="A263:A270" si="67">A262+1</f>
        <v>250</v>
      </c>
      <c r="B263" s="1">
        <f t="shared" si="56"/>
        <v>2.4999999999999907</v>
      </c>
      <c r="C263" s="1">
        <f t="shared" si="57"/>
        <v>38.881934383878722</v>
      </c>
      <c r="D263" s="1">
        <f t="shared" si="58"/>
        <v>43.101855344344955</v>
      </c>
      <c r="E263" s="1">
        <f t="shared" si="59"/>
        <v>11.235367169480918</v>
      </c>
      <c r="F263" s="1">
        <f t="shared" si="60"/>
        <v>0.8327770120124407</v>
      </c>
      <c r="G263" s="1">
        <f t="shared" si="61"/>
        <v>11.266188041426702</v>
      </c>
      <c r="H263" s="1">
        <f t="shared" si="53"/>
        <v>5.0770797193914412E-2</v>
      </c>
      <c r="I263" s="1">
        <f t="shared" si="62"/>
        <v>4.239070611429689</v>
      </c>
      <c r="J263" s="1">
        <f t="shared" si="54"/>
        <v>184.2390706114297</v>
      </c>
      <c r="K263" s="1">
        <f t="shared" si="63"/>
        <v>-5.0631903698337637E-2</v>
      </c>
      <c r="L263" s="1">
        <f t="shared" si="64"/>
        <v>-3.7528889655638587E-3</v>
      </c>
      <c r="M263" s="1">
        <f t="shared" si="65"/>
        <v>-1.6877301232779214</v>
      </c>
      <c r="N263" s="1">
        <f t="shared" si="55"/>
        <v>-9.9250962988521287</v>
      </c>
    </row>
    <row r="264" spans="1:14" x14ac:dyDescent="0.25">
      <c r="A264" s="14">
        <f t="shared" si="67"/>
        <v>251</v>
      </c>
      <c r="B264" s="1">
        <f t="shared" si="56"/>
        <v>2.5099999999999905</v>
      </c>
      <c r="C264" s="1">
        <f t="shared" si="57"/>
        <v>38.994203669067367</v>
      </c>
      <c r="D264" s="1">
        <f t="shared" si="58"/>
        <v>43.109686859650139</v>
      </c>
      <c r="E264" s="1">
        <f t="shared" si="59"/>
        <v>11.218489868248138</v>
      </c>
      <c r="F264" s="1">
        <f t="shared" si="60"/>
        <v>0.73352604902391938</v>
      </c>
      <c r="G264" s="1">
        <f t="shared" si="61"/>
        <v>11.242445258420553</v>
      </c>
      <c r="H264" s="1">
        <f t="shared" si="53"/>
        <v>5.0557030155433114E-2</v>
      </c>
      <c r="I264" s="1">
        <f t="shared" si="62"/>
        <v>3.740985373340413</v>
      </c>
      <c r="J264" s="1">
        <f t="shared" si="54"/>
        <v>183.74098537334041</v>
      </c>
      <c r="K264" s="1">
        <f t="shared" si="63"/>
        <v>-5.0449303290370125E-2</v>
      </c>
      <c r="L264" s="1">
        <f t="shared" si="64"/>
        <v>-3.2986505807107535E-3</v>
      </c>
      <c r="M264" s="1">
        <f t="shared" si="65"/>
        <v>-1.6816434430123375</v>
      </c>
      <c r="N264" s="1">
        <f t="shared" si="55"/>
        <v>-9.9099550193570263</v>
      </c>
    </row>
    <row r="265" spans="1:14" x14ac:dyDescent="0.25">
      <c r="A265" s="14">
        <f t="shared" si="67"/>
        <v>252</v>
      </c>
      <c r="B265" s="1">
        <f t="shared" si="56"/>
        <v>2.5199999999999902</v>
      </c>
      <c r="C265" s="1">
        <f t="shared" si="57"/>
        <v>39.106304485577695</v>
      </c>
      <c r="D265" s="1">
        <f t="shared" si="58"/>
        <v>43.116526622389408</v>
      </c>
      <c r="E265" s="1">
        <f t="shared" si="59"/>
        <v>11.201673433818014</v>
      </c>
      <c r="F265" s="1">
        <f t="shared" si="60"/>
        <v>0.63442649883034907</v>
      </c>
      <c r="G265" s="1">
        <f t="shared" si="61"/>
        <v>11.219624980378015</v>
      </c>
      <c r="H265" s="1">
        <f t="shared" si="53"/>
        <v>5.0351993880128947E-2</v>
      </c>
      <c r="I265" s="1">
        <f t="shared" si="62"/>
        <v>3.2415842845091074</v>
      </c>
      <c r="J265" s="1">
        <f t="shared" si="54"/>
        <v>183.24158428450912</v>
      </c>
      <c r="K265" s="1">
        <f t="shared" si="63"/>
        <v>-5.0271430032040536E-2</v>
      </c>
      <c r="L265" s="1">
        <f t="shared" si="64"/>
        <v>-2.8472109577963038E-3</v>
      </c>
      <c r="M265" s="1">
        <f t="shared" si="65"/>
        <v>-1.6757143344013512</v>
      </c>
      <c r="N265" s="1">
        <f t="shared" si="55"/>
        <v>-9.8949070319265449</v>
      </c>
    </row>
    <row r="266" spans="1:14" x14ac:dyDescent="0.25">
      <c r="A266" s="14">
        <f t="shared" si="67"/>
        <v>253</v>
      </c>
      <c r="B266" s="1">
        <f t="shared" si="56"/>
        <v>2.52999999999999</v>
      </c>
      <c r="C266" s="1">
        <f t="shared" si="57"/>
        <v>39.218237434199153</v>
      </c>
      <c r="D266" s="1">
        <f t="shared" si="58"/>
        <v>43.122376142026113</v>
      </c>
      <c r="E266" s="1">
        <f t="shared" si="59"/>
        <v>11.184916290474</v>
      </c>
      <c r="F266" s="1">
        <f t="shared" si="60"/>
        <v>0.5354774285110836</v>
      </c>
      <c r="G266" s="1">
        <f t="shared" si="61"/>
        <v>11.197726934577192</v>
      </c>
      <c r="H266" s="1">
        <f t="shared" si="53"/>
        <v>5.0155635400542208E-2</v>
      </c>
      <c r="I266" s="1">
        <f t="shared" si="62"/>
        <v>2.7409403849888623</v>
      </c>
      <c r="J266" s="1">
        <f t="shared" si="54"/>
        <v>182.74094038498887</v>
      </c>
      <c r="K266" s="1">
        <f t="shared" si="63"/>
        <v>-5.0098255362732776E-2</v>
      </c>
      <c r="L266" s="1">
        <f t="shared" si="64"/>
        <v>-2.3984520096386845E-3</v>
      </c>
      <c r="M266" s="1">
        <f t="shared" si="65"/>
        <v>-1.6699418454244259</v>
      </c>
      <c r="N266" s="1">
        <f t="shared" si="55"/>
        <v>-9.8799484003212896</v>
      </c>
    </row>
    <row r="267" spans="1:14" x14ac:dyDescent="0.25">
      <c r="A267" s="14">
        <f t="shared" si="67"/>
        <v>254</v>
      </c>
      <c r="B267" s="1">
        <f t="shared" si="56"/>
        <v>2.5399999999999898</v>
      </c>
      <c r="C267" s="1">
        <f t="shared" si="57"/>
        <v>39.330003100011623</v>
      </c>
      <c r="D267" s="1">
        <f t="shared" si="58"/>
        <v>43.127236918891207</v>
      </c>
      <c r="E267" s="1">
        <f t="shared" si="59"/>
        <v>11.168216872019755</v>
      </c>
      <c r="F267" s="1">
        <f t="shared" si="60"/>
        <v>0.43667794450787067</v>
      </c>
      <c r="G267" s="1">
        <f t="shared" si="61"/>
        <v>11.176750678425565</v>
      </c>
      <c r="H267" s="1">
        <f t="shared" si="53"/>
        <v>4.9967902291074534E-2</v>
      </c>
      <c r="I267" s="1">
        <f t="shared" si="62"/>
        <v>2.239127783981862</v>
      </c>
      <c r="J267" s="1">
        <f t="shared" si="54"/>
        <v>182.23912778398187</v>
      </c>
      <c r="K267" s="1">
        <f t="shared" si="63"/>
        <v>-4.9929750200460254E-2</v>
      </c>
      <c r="L267" s="1">
        <f t="shared" si="64"/>
        <v>-1.9522562050127276E-3</v>
      </c>
      <c r="M267" s="1">
        <f t="shared" si="65"/>
        <v>-1.6643250066820086</v>
      </c>
      <c r="N267" s="1">
        <f t="shared" si="55"/>
        <v>-9.8650752068337582</v>
      </c>
    </row>
    <row r="268" spans="1:14" x14ac:dyDescent="0.25">
      <c r="A268" s="14">
        <f t="shared" si="67"/>
        <v>255</v>
      </c>
      <c r="B268" s="1">
        <f t="shared" si="56"/>
        <v>2.5499999999999896</v>
      </c>
      <c r="C268" s="1">
        <f t="shared" si="57"/>
        <v>39.441602052481485</v>
      </c>
      <c r="D268" s="1">
        <f t="shared" si="58"/>
        <v>43.131110444575945</v>
      </c>
      <c r="E268" s="1">
        <f t="shared" si="59"/>
        <v>11.151573621952934</v>
      </c>
      <c r="F268" s="1">
        <f t="shared" si="60"/>
        <v>0.33802719243953311</v>
      </c>
      <c r="G268" s="1">
        <f t="shared" si="61"/>
        <v>11.156695596307406</v>
      </c>
      <c r="H268" s="1">
        <f t="shared" si="53"/>
        <v>4.9788742651466031E-2</v>
      </c>
      <c r="I268" s="1">
        <f t="shared" si="62"/>
        <v>1.7362215994095469</v>
      </c>
      <c r="J268" s="1">
        <f t="shared" si="54"/>
        <v>181.73622159940956</v>
      </c>
      <c r="K268" s="1">
        <f t="shared" si="63"/>
        <v>-4.976588492797606E-2</v>
      </c>
      <c r="L268" s="1">
        <f t="shared" si="64"/>
        <v>-1.5085065957289249E-3</v>
      </c>
      <c r="M268" s="1">
        <f t="shared" si="65"/>
        <v>-1.6588628309325355</v>
      </c>
      <c r="N268" s="1">
        <f t="shared" si="55"/>
        <v>-9.8502835531909643</v>
      </c>
    </row>
    <row r="269" spans="1:14" x14ac:dyDescent="0.25">
      <c r="A269" s="14">
        <f t="shared" si="67"/>
        <v>256</v>
      </c>
      <c r="B269" s="1">
        <f t="shared" si="56"/>
        <v>2.5599999999999894</v>
      </c>
      <c r="C269" s="1">
        <f t="shared" si="57"/>
        <v>39.553034845559466</v>
      </c>
      <c r="D269" s="1">
        <f t="shared" si="58"/>
        <v>43.13399820232268</v>
      </c>
      <c r="E269" s="1">
        <f t="shared" si="59"/>
        <v>11.134984993643609</v>
      </c>
      <c r="F269" s="1">
        <f t="shared" si="60"/>
        <v>0.23952435690762347</v>
      </c>
      <c r="G269" s="1">
        <f t="shared" si="61"/>
        <v>11.137560896633534</v>
      </c>
      <c r="H269" s="1">
        <f t="shared" si="53"/>
        <v>4.9618105090488154E-2</v>
      </c>
      <c r="I269" s="1">
        <f t="shared" si="62"/>
        <v>1.2322978952360621</v>
      </c>
      <c r="J269" s="1">
        <f t="shared" si="54"/>
        <v>181.23229789523606</v>
      </c>
      <c r="K269" s="1">
        <f t="shared" si="63"/>
        <v>-4.9606629379922509E-2</v>
      </c>
      <c r="L269" s="1">
        <f t="shared" si="64"/>
        <v>-1.0670868445142557E-3</v>
      </c>
      <c r="M269" s="1">
        <f t="shared" si="65"/>
        <v>-1.6535543126640837</v>
      </c>
      <c r="N269" s="1">
        <f t="shared" si="55"/>
        <v>-9.8355695614838101</v>
      </c>
    </row>
    <row r="270" spans="1:14" x14ac:dyDescent="0.25">
      <c r="A270" s="14">
        <f t="shared" si="67"/>
        <v>257</v>
      </c>
      <c r="B270" s="1">
        <f t="shared" si="56"/>
        <v>2.5699999999999892</v>
      </c>
      <c r="C270" s="1">
        <f t="shared" si="57"/>
        <v>39.664302017780273</v>
      </c>
      <c r="D270" s="1">
        <f t="shared" si="58"/>
        <v>43.135901667413684</v>
      </c>
      <c r="E270" s="1">
        <f t="shared" si="59"/>
        <v>11.118449450516968</v>
      </c>
      <c r="F270" s="1">
        <f t="shared" si="60"/>
        <v>0.14116866129278538</v>
      </c>
      <c r="G270" s="1">
        <f t="shared" si="61"/>
        <v>11.119345609100936</v>
      </c>
      <c r="H270" s="1">
        <f t="shared" si="53"/>
        <v>4.9455938709852904E-2</v>
      </c>
      <c r="I270" s="1">
        <f t="shared" si="62"/>
        <v>0.72743361666555983</v>
      </c>
      <c r="J270" s="1">
        <f t="shared" si="54"/>
        <v>180.72743361666556</v>
      </c>
      <c r="K270" s="1">
        <f t="shared" si="63"/>
        <v>-4.9451952831046621E-2</v>
      </c>
      <c r="L270" s="1">
        <f t="shared" si="64"/>
        <v>-6.2788125363543649E-4</v>
      </c>
      <c r="M270" s="1">
        <f t="shared" si="65"/>
        <v>-1.648398427701554</v>
      </c>
      <c r="N270" s="1">
        <f t="shared" si="55"/>
        <v>-9.8209293751211817</v>
      </c>
    </row>
    <row r="271" spans="1:14" s="4" customFormat="1" x14ac:dyDescent="0.25">
      <c r="A271" s="17">
        <f t="shared" ref="A271:A334" si="68">A270+1</f>
        <v>258</v>
      </c>
      <c r="B271" s="4">
        <f t="shared" si="56"/>
        <v>2.579999999999989</v>
      </c>
      <c r="C271" s="4">
        <f t="shared" si="57"/>
        <v>39.775404092364056</v>
      </c>
      <c r="D271" s="18">
        <f t="shared" si="58"/>
        <v>43.136822307557857</v>
      </c>
      <c r="E271" s="4">
        <f t="shared" si="59"/>
        <v>11.101965466239951</v>
      </c>
      <c r="F271" s="4">
        <f t="shared" si="60"/>
        <v>4.2959367541573562E-2</v>
      </c>
      <c r="G271" s="4">
        <f t="shared" si="61"/>
        <v>11.10204858216915</v>
      </c>
      <c r="H271" s="4">
        <f t="shared" ref="H271:H334" si="69">$C$9*G271^2</f>
        <v>4.9302193088337616E-2</v>
      </c>
      <c r="I271" s="4">
        <f t="shared" si="62"/>
        <v>0.22170652334269592</v>
      </c>
      <c r="J271" s="4">
        <f t="shared" ref="J271:J334" si="70">I271+180</f>
        <v>180.2217065233427</v>
      </c>
      <c r="K271" s="4">
        <f t="shared" si="63"/>
        <v>-4.9301823985504048E-2</v>
      </c>
      <c r="L271" s="4">
        <f t="shared" si="64"/>
        <v>-1.9077479420232606E-4</v>
      </c>
      <c r="M271" s="4">
        <f t="shared" si="65"/>
        <v>-1.6433941328501349</v>
      </c>
      <c r="N271" s="4">
        <f t="shared" si="55"/>
        <v>-9.8063591598067443</v>
      </c>
    </row>
    <row r="272" spans="1:14" x14ac:dyDescent="0.25">
      <c r="A272" s="14">
        <f t="shared" si="68"/>
        <v>259</v>
      </c>
      <c r="B272" s="1">
        <f t="shared" si="56"/>
        <v>2.5899999999999888</v>
      </c>
      <c r="C272" s="1">
        <f t="shared" si="57"/>
        <v>39.886341577319811</v>
      </c>
      <c r="D272" s="1">
        <f t="shared" si="58"/>
        <v>43.13676158327528</v>
      </c>
      <c r="E272" s="1">
        <f t="shared" si="59"/>
        <v>11.085531524911451</v>
      </c>
      <c r="F272" s="1">
        <f t="shared" si="60"/>
        <v>-5.5104224056493886E-2</v>
      </c>
      <c r="G272" s="1">
        <f t="shared" si="61"/>
        <v>11.085668480759942</v>
      </c>
      <c r="H272" s="1">
        <f t="shared" si="69"/>
        <v>4.9156818266125779E-2</v>
      </c>
      <c r="I272" s="1">
        <f t="shared" si="62"/>
        <v>-0.28480487930598841</v>
      </c>
      <c r="J272" s="1">
        <f t="shared" si="70"/>
        <v>179.71519512069401</v>
      </c>
      <c r="K272" s="1">
        <f t="shared" si="63"/>
        <v>-4.9156210967272629E-2</v>
      </c>
      <c r="L272" s="1">
        <f t="shared" si="64"/>
        <v>2.4434686391193081E-4</v>
      </c>
      <c r="M272" s="1">
        <f t="shared" si="65"/>
        <v>-1.6385403655757544</v>
      </c>
      <c r="N272" s="1">
        <f t="shared" ref="N272:N335" si="71">L272/$C$7-$C$8</f>
        <v>-9.7918551045362694</v>
      </c>
    </row>
    <row r="273" spans="1:14" x14ac:dyDescent="0.25">
      <c r="A273" s="14">
        <f t="shared" si="68"/>
        <v>260</v>
      </c>
      <c r="B273" s="1">
        <f t="shared" si="56"/>
        <v>2.5999999999999885</v>
      </c>
      <c r="C273" s="1">
        <f t="shared" si="57"/>
        <v>39.997114965550644</v>
      </c>
      <c r="D273" s="1">
        <f t="shared" si="58"/>
        <v>43.135720948279491</v>
      </c>
      <c r="E273" s="1">
        <f t="shared" si="59"/>
        <v>11.069146121255693</v>
      </c>
      <c r="F273" s="1">
        <f t="shared" si="60"/>
        <v>-0.15302277510185658</v>
      </c>
      <c r="G273" s="1">
        <f t="shared" si="61"/>
        <v>11.070203784186171</v>
      </c>
      <c r="H273" s="1">
        <f t="shared" si="69"/>
        <v>4.9019764729363931E-2</v>
      </c>
      <c r="I273" s="1">
        <f t="shared" si="62"/>
        <v>-0.792021410444261</v>
      </c>
      <c r="J273" s="1">
        <f t="shared" si="70"/>
        <v>179.20797858955575</v>
      </c>
      <c r="K273" s="1">
        <f t="shared" si="63"/>
        <v>-4.9015081311693784E-2</v>
      </c>
      <c r="L273" s="1">
        <f t="shared" si="64"/>
        <v>6.7759732159969267E-4</v>
      </c>
      <c r="M273" s="1">
        <f t="shared" si="65"/>
        <v>-1.6338360437231263</v>
      </c>
      <c r="N273" s="1">
        <f t="shared" si="71"/>
        <v>-9.7774134226133445</v>
      </c>
    </row>
    <row r="274" spans="1:14" x14ac:dyDescent="0.25">
      <c r="A274" s="14">
        <f t="shared" si="68"/>
        <v>261</v>
      </c>
      <c r="B274" s="1">
        <f t="shared" si="56"/>
        <v>2.6099999999999883</v>
      </c>
      <c r="C274" s="1">
        <f t="shared" si="57"/>
        <v>40.107724734961018</v>
      </c>
      <c r="D274" s="1">
        <f t="shared" si="58"/>
        <v>43.133701849857346</v>
      </c>
      <c r="E274" s="1">
        <f t="shared" si="59"/>
        <v>11.052807760818462</v>
      </c>
      <c r="F274" s="1">
        <f t="shared" si="60"/>
        <v>-0.25079690932799004</v>
      </c>
      <c r="G274" s="1">
        <f t="shared" si="61"/>
        <v>11.055652784315239</v>
      </c>
      <c r="H274" s="1">
        <f t="shared" si="69"/>
        <v>4.8890983394934917E-2</v>
      </c>
      <c r="I274" s="1">
        <f t="shared" si="62"/>
        <v>-1.2998632857591221</v>
      </c>
      <c r="J274" s="1">
        <f t="shared" si="70"/>
        <v>178.70013671424087</v>
      </c>
      <c r="K274" s="1">
        <f t="shared" si="63"/>
        <v>-4.8878401958157486E-2</v>
      </c>
      <c r="L274" s="1">
        <f t="shared" si="64"/>
        <v>1.1090894195638786E-3</v>
      </c>
      <c r="M274" s="1">
        <f t="shared" si="65"/>
        <v>-1.6292800652719162</v>
      </c>
      <c r="N274" s="1">
        <f t="shared" si="71"/>
        <v>-9.7630303526812039</v>
      </c>
    </row>
    <row r="275" spans="1:14" x14ac:dyDescent="0.25">
      <c r="A275" s="14">
        <f t="shared" si="68"/>
        <v>262</v>
      </c>
      <c r="B275" s="1">
        <f t="shared" si="56"/>
        <v>2.6199999999999881</v>
      </c>
      <c r="C275" s="1">
        <f t="shared" si="57"/>
        <v>40.218171348565939</v>
      </c>
      <c r="D275" s="1">
        <f t="shared" si="58"/>
        <v>43.130705729246429</v>
      </c>
      <c r="E275" s="1">
        <f t="shared" si="59"/>
        <v>11.036514960165743</v>
      </c>
      <c r="F275" s="1">
        <f t="shared" si="60"/>
        <v>-0.34842721285480205</v>
      </c>
      <c r="G275" s="1">
        <f t="shared" si="61"/>
        <v>11.042013583971903</v>
      </c>
      <c r="H275" s="1">
        <f t="shared" si="69"/>
        <v>4.8770425595448016E-2</v>
      </c>
      <c r="I275" s="1">
        <f t="shared" si="62"/>
        <v>-1.808250190794902</v>
      </c>
      <c r="J275" s="1">
        <f t="shared" si="70"/>
        <v>178.19174980920511</v>
      </c>
      <c r="K275" s="1">
        <f t="shared" si="63"/>
        <v>-4.8746139243943713E-2</v>
      </c>
      <c r="L275" s="1">
        <f t="shared" si="64"/>
        <v>1.5389352069472828E-3</v>
      </c>
      <c r="M275" s="1">
        <f t="shared" si="65"/>
        <v>-1.6248713081314572</v>
      </c>
      <c r="N275" s="1">
        <f t="shared" si="71"/>
        <v>-9.748702159768424</v>
      </c>
    </row>
    <row r="276" spans="1:14" x14ac:dyDescent="0.25">
      <c r="A276" s="14">
        <f t="shared" si="68"/>
        <v>263</v>
      </c>
      <c r="B276" s="1">
        <f t="shared" si="56"/>
        <v>2.6299999999999879</v>
      </c>
      <c r="C276" s="1">
        <f t="shared" si="57"/>
        <v>40.32845525460219</v>
      </c>
      <c r="D276" s="1">
        <f t="shared" si="58"/>
        <v>43.126734022009892</v>
      </c>
      <c r="E276" s="1">
        <f t="shared" si="59"/>
        <v>11.020266247084429</v>
      </c>
      <c r="F276" s="1">
        <f t="shared" si="60"/>
        <v>-0.44591423445248629</v>
      </c>
      <c r="G276" s="1">
        <f t="shared" si="61"/>
        <v>11.029284095584613</v>
      </c>
      <c r="H276" s="1">
        <f t="shared" si="69"/>
        <v>4.865804306444628E-2</v>
      </c>
      <c r="I276" s="1">
        <f t="shared" si="62"/>
        <v>-2.3171013555229121</v>
      </c>
      <c r="J276" s="1">
        <f t="shared" si="70"/>
        <v>177.68289864447709</v>
      </c>
      <c r="K276" s="1">
        <f t="shared" si="63"/>
        <v>-4.8618258899230493E-2</v>
      </c>
      <c r="L276" s="1">
        <f t="shared" si="64"/>
        <v>1.9672459096166401E-3</v>
      </c>
      <c r="M276" s="1">
        <f t="shared" si="65"/>
        <v>-1.6206086299743498</v>
      </c>
      <c r="N276" s="1">
        <f t="shared" si="71"/>
        <v>-9.734425136346113</v>
      </c>
    </row>
    <row r="277" spans="1:14" x14ac:dyDescent="0.25">
      <c r="A277" s="14">
        <f t="shared" si="68"/>
        <v>264</v>
      </c>
      <c r="B277" s="1">
        <f t="shared" si="56"/>
        <v>2.6399999999999877</v>
      </c>
      <c r="C277" s="1">
        <f t="shared" si="57"/>
        <v>40.438576886641535</v>
      </c>
      <c r="D277" s="1">
        <f t="shared" si="58"/>
        <v>43.121788158408549</v>
      </c>
      <c r="E277" s="1">
        <f t="shared" si="59"/>
        <v>11.004060160784686</v>
      </c>
      <c r="F277" s="1">
        <f t="shared" si="60"/>
        <v>-0.54325848581594738</v>
      </c>
      <c r="G277" s="1">
        <f t="shared" si="61"/>
        <v>11.017462040078909</v>
      </c>
      <c r="H277" s="1">
        <f t="shared" si="69"/>
        <v>4.855378792183189E-2</v>
      </c>
      <c r="I277" s="1">
        <f t="shared" si="62"/>
        <v>-2.826335629975635</v>
      </c>
      <c r="J277" s="1">
        <f t="shared" si="70"/>
        <v>177.17366437002437</v>
      </c>
      <c r="K277" s="1">
        <f t="shared" si="63"/>
        <v>-4.8494726043275961E-2</v>
      </c>
      <c r="L277" s="1">
        <f t="shared" si="64"/>
        <v>2.3941318981711849E-3</v>
      </c>
      <c r="M277" s="1">
        <f t="shared" si="65"/>
        <v>-1.6164908681091987</v>
      </c>
      <c r="N277" s="1">
        <f t="shared" si="71"/>
        <v>-9.7201956033942949</v>
      </c>
    </row>
    <row r="278" spans="1:14" x14ac:dyDescent="0.25">
      <c r="A278" s="14">
        <f t="shared" si="68"/>
        <v>265</v>
      </c>
      <c r="B278" s="1">
        <f t="shared" si="56"/>
        <v>2.6499999999999875</v>
      </c>
      <c r="C278" s="1">
        <f t="shared" si="57"/>
        <v>40.548536663705974</v>
      </c>
      <c r="D278" s="1">
        <f t="shared" si="58"/>
        <v>43.115869563770218</v>
      </c>
      <c r="E278" s="1">
        <f t="shared" si="59"/>
        <v>10.987895252103595</v>
      </c>
      <c r="F278" s="1">
        <f t="shared" si="60"/>
        <v>-0.64046044184989037</v>
      </c>
      <c r="G278" s="1">
        <f t="shared" si="61"/>
        <v>11.006544946020767</v>
      </c>
      <c r="H278" s="1">
        <f t="shared" si="69"/>
        <v>4.8457612659510124E-2</v>
      </c>
      <c r="I278" s="1">
        <f t="shared" si="62"/>
        <v>-3.3358715607697889</v>
      </c>
      <c r="J278" s="1">
        <f t="shared" si="70"/>
        <v>176.66412843923021</v>
      </c>
      <c r="K278" s="1">
        <f t="shared" si="63"/>
        <v>-4.8375505181778571E-2</v>
      </c>
      <c r="L278" s="1">
        <f t="shared" si="64"/>
        <v>2.8197026557476579E-3</v>
      </c>
      <c r="M278" s="1">
        <f t="shared" si="65"/>
        <v>-1.612516839392619</v>
      </c>
      <c r="N278" s="1">
        <f t="shared" si="71"/>
        <v>-9.7060099114750784</v>
      </c>
    </row>
    <row r="279" spans="1:14" x14ac:dyDescent="0.25">
      <c r="A279" s="14">
        <f t="shared" si="68"/>
        <v>266</v>
      </c>
      <c r="B279" s="1">
        <f t="shared" si="56"/>
        <v>2.6599999999999873</v>
      </c>
      <c r="C279" s="1">
        <f t="shared" si="57"/>
        <v>40.658334990385043</v>
      </c>
      <c r="D279" s="1">
        <f t="shared" si="58"/>
        <v>43.108979658856143</v>
      </c>
      <c r="E279" s="1">
        <f t="shared" si="59"/>
        <v>10.971770083709668</v>
      </c>
      <c r="F279" s="1">
        <f t="shared" si="60"/>
        <v>-0.73752054096464115</v>
      </c>
      <c r="G279" s="1">
        <f t="shared" si="61"/>
        <v>10.996530149012061</v>
      </c>
      <c r="H279" s="1">
        <f t="shared" si="69"/>
        <v>4.8369470127252498E-2</v>
      </c>
      <c r="I279" s="1">
        <f t="shared" si="62"/>
        <v>-3.8456274683386757</v>
      </c>
      <c r="J279" s="1">
        <f t="shared" si="70"/>
        <v>176.15437253166132</v>
      </c>
      <c r="K279" s="1">
        <f t="shared" si="63"/>
        <v>-4.8260560205416789E-2</v>
      </c>
      <c r="L279" s="1">
        <f t="shared" si="64"/>
        <v>3.244066745693339E-3</v>
      </c>
      <c r="M279" s="1">
        <f t="shared" si="65"/>
        <v>-1.6086853401805596</v>
      </c>
      <c r="N279" s="1">
        <f t="shared" si="71"/>
        <v>-9.6918644418102229</v>
      </c>
    </row>
    <row r="280" spans="1:14" x14ac:dyDescent="0.25">
      <c r="A280" s="14">
        <f t="shared" si="68"/>
        <v>267</v>
      </c>
      <c r="B280" s="1">
        <f t="shared" ref="B280:B343" si="72">B279+$C$10</f>
        <v>2.6699999999999871</v>
      </c>
      <c r="C280" s="1">
        <f t="shared" ref="C280:C343" si="73">C279+0.5*(E279+E280)*$C$10</f>
        <v>40.767972256955133</v>
      </c>
      <c r="D280" s="1">
        <f t="shared" ref="D280:D343" si="74">D279+0.5*(F279+F280)*$C$10</f>
        <v>43.101119860224408</v>
      </c>
      <c r="E280" s="1">
        <f t="shared" ref="E280:E343" si="75">E279+M279*$C$10</f>
        <v>10.955683230307862</v>
      </c>
      <c r="F280" s="1">
        <f t="shared" ref="F280:F343" si="76">F279+N279*$C$10</f>
        <v>-0.83443918538274342</v>
      </c>
      <c r="G280" s="1">
        <f t="shared" ref="G280:G343" si="77">SQRT(E280^2+F280^2)</f>
        <v>10.987414791339733</v>
      </c>
      <c r="H280" s="1">
        <f t="shared" si="69"/>
        <v>4.8289313518780456E-2</v>
      </c>
      <c r="I280" s="1">
        <f t="shared" ref="I280:I343" si="78">DEGREES(ATAN(F280/E280))</f>
        <v>-4.3555215246911088</v>
      </c>
      <c r="J280" s="1">
        <f t="shared" si="70"/>
        <v>175.64447847530889</v>
      </c>
      <c r="K280" s="1">
        <f t="shared" ref="K280:K343" si="79">H280*COS(RADIANS(J280))</f>
        <v>-4.8149854389566912E-2</v>
      </c>
      <c r="L280" s="1">
        <f t="shared" ref="L280:L343" si="80">H280*SIN(RADIANS(J280))</f>
        <v>3.6673317791791333E-3</v>
      </c>
      <c r="M280" s="1">
        <f t="shared" ref="M280:M343" si="81">K280/$C$7</f>
        <v>-1.6049951463188972</v>
      </c>
      <c r="N280" s="1">
        <f t="shared" si="71"/>
        <v>-9.6777556073606963</v>
      </c>
    </row>
    <row r="281" spans="1:14" x14ac:dyDescent="0.25">
      <c r="A281" s="14">
        <f t="shared" si="68"/>
        <v>268</v>
      </c>
      <c r="B281" s="1">
        <f t="shared" si="72"/>
        <v>2.6799999999999868</v>
      </c>
      <c r="C281" s="1">
        <f t="shared" si="73"/>
        <v>40.877448839500893</v>
      </c>
      <c r="D281" s="1">
        <f t="shared" si="74"/>
        <v>43.092291580590214</v>
      </c>
      <c r="E281" s="1">
        <f t="shared" si="75"/>
        <v>10.939633278844672</v>
      </c>
      <c r="F281" s="1">
        <f t="shared" si="76"/>
        <v>-0.93121674145635036</v>
      </c>
      <c r="G281" s="1">
        <f t="shared" si="77"/>
        <v>10.979195821879415</v>
      </c>
      <c r="H281" s="1">
        <f t="shared" si="69"/>
        <v>4.8217096358069762E-2</v>
      </c>
      <c r="I281" s="1">
        <f t="shared" si="78"/>
        <v>-4.8654718315118668</v>
      </c>
      <c r="J281" s="1">
        <f t="shared" si="70"/>
        <v>175.13452816848815</v>
      </c>
      <c r="K281" s="1">
        <f t="shared" si="79"/>
        <v>-4.8043350395193772E-2</v>
      </c>
      <c r="L281" s="1">
        <f t="shared" si="80"/>
        <v>4.0896043828246879E-3</v>
      </c>
      <c r="M281" s="1">
        <f t="shared" si="81"/>
        <v>-1.6014450131731257</v>
      </c>
      <c r="N281" s="1">
        <f t="shared" si="71"/>
        <v>-9.6636798539058439</v>
      </c>
    </row>
    <row r="282" spans="1:14" x14ac:dyDescent="0.25">
      <c r="A282" s="14">
        <f t="shared" si="68"/>
        <v>269</v>
      </c>
      <c r="B282" s="1">
        <f t="shared" si="72"/>
        <v>2.6899999999999866</v>
      </c>
      <c r="C282" s="1">
        <f t="shared" si="73"/>
        <v>40.986765100038681</v>
      </c>
      <c r="D282" s="1">
        <f t="shared" si="74"/>
        <v>43.082496229182958</v>
      </c>
      <c r="E282" s="1">
        <f t="shared" si="75"/>
        <v>10.923618828712941</v>
      </c>
      <c r="F282" s="1">
        <f t="shared" si="76"/>
        <v>-1.0278535399954087</v>
      </c>
      <c r="G282" s="1">
        <f t="shared" si="77"/>
        <v>10.971869996253737</v>
      </c>
      <c r="H282" s="1">
        <f t="shared" si="69"/>
        <v>4.8152772485877196E-2</v>
      </c>
      <c r="I282" s="1">
        <f t="shared" si="78"/>
        <v>-5.3753964984171621</v>
      </c>
      <c r="J282" s="1">
        <f t="shared" si="70"/>
        <v>174.62460350158284</v>
      </c>
      <c r="K282" s="1">
        <f t="shared" si="79"/>
        <v>-4.7941010270907171E-2</v>
      </c>
      <c r="L282" s="1">
        <f t="shared" si="80"/>
        <v>4.5109901664075235E-3</v>
      </c>
      <c r="M282" s="1">
        <f t="shared" si="81"/>
        <v>-1.5980336756969058</v>
      </c>
      <c r="N282" s="1">
        <f t="shared" si="71"/>
        <v>-9.6496336611197506</v>
      </c>
    </row>
    <row r="283" spans="1:14" x14ac:dyDescent="0.25">
      <c r="A283" s="14">
        <f t="shared" si="68"/>
        <v>270</v>
      </c>
      <c r="B283" s="1">
        <f t="shared" si="72"/>
        <v>2.6999999999999864</v>
      </c>
      <c r="C283" s="1">
        <f t="shared" si="73"/>
        <v>41.095921386642026</v>
      </c>
      <c r="D283" s="1">
        <f t="shared" si="74"/>
        <v>43.071735212099945</v>
      </c>
      <c r="E283" s="1">
        <f t="shared" si="75"/>
        <v>10.907638491955971</v>
      </c>
      <c r="F283" s="1">
        <f t="shared" si="76"/>
        <v>-1.1243498766066062</v>
      </c>
      <c r="G283" s="1">
        <f t="shared" si="77"/>
        <v>10.965433877244658</v>
      </c>
      <c r="H283" s="1">
        <f t="shared" si="69"/>
        <v>4.8096296046489927E-2</v>
      </c>
      <c r="I283" s="1">
        <f t="shared" si="78"/>
        <v>-5.8852137211778643</v>
      </c>
      <c r="J283" s="1">
        <f t="shared" si="70"/>
        <v>174.11478627882212</v>
      </c>
      <c r="K283" s="1">
        <f t="shared" si="79"/>
        <v>-4.7842795456172732E-2</v>
      </c>
      <c r="L283" s="1">
        <f t="shared" si="80"/>
        <v>4.9315936907271801E-3</v>
      </c>
      <c r="M283" s="1">
        <f t="shared" si="81"/>
        <v>-1.594759848539091</v>
      </c>
      <c r="N283" s="1">
        <f t="shared" si="71"/>
        <v>-9.6356135436424282</v>
      </c>
    </row>
    <row r="284" spans="1:14" x14ac:dyDescent="0.25">
      <c r="A284" s="14">
        <f t="shared" si="68"/>
        <v>271</v>
      </c>
      <c r="B284" s="1">
        <f t="shared" si="72"/>
        <v>2.7099999999999862</v>
      </c>
      <c r="C284" s="1">
        <f t="shared" si="73"/>
        <v>41.204918033569157</v>
      </c>
      <c r="D284" s="1">
        <f t="shared" si="74"/>
        <v>43.060009932656698</v>
      </c>
      <c r="E284" s="1">
        <f t="shared" si="75"/>
        <v>10.89169089347058</v>
      </c>
      <c r="F284" s="1">
        <f t="shared" si="76"/>
        <v>-1.2207060120430304</v>
      </c>
      <c r="G284" s="1">
        <f t="shared" si="77"/>
        <v>10.959883835458657</v>
      </c>
      <c r="H284" s="1">
        <f t="shared" si="69"/>
        <v>4.8047621474699181E-2</v>
      </c>
      <c r="I284" s="1">
        <f t="shared" si="78"/>
        <v>-6.3948418597234546</v>
      </c>
      <c r="J284" s="1">
        <f t="shared" si="70"/>
        <v>173.60515814027656</v>
      </c>
      <c r="K284" s="1">
        <f t="shared" si="79"/>
        <v>-4.7748666785664182E-2</v>
      </c>
      <c r="L284" s="1">
        <f t="shared" si="80"/>
        <v>5.351518435695036E-3</v>
      </c>
      <c r="M284" s="1">
        <f t="shared" si="81"/>
        <v>-1.5916222261888062</v>
      </c>
      <c r="N284" s="1">
        <f t="shared" si="71"/>
        <v>-9.6216160521434997</v>
      </c>
    </row>
    <row r="285" spans="1:14" x14ac:dyDescent="0.25">
      <c r="A285" s="14">
        <f t="shared" si="68"/>
        <v>272</v>
      </c>
      <c r="B285" s="1">
        <f t="shared" si="72"/>
        <v>2.719999999999986</v>
      </c>
      <c r="C285" s="1">
        <f t="shared" si="73"/>
        <v>41.313755361392552</v>
      </c>
      <c r="D285" s="1">
        <f t="shared" si="74"/>
        <v>43.047321791733658</v>
      </c>
      <c r="E285" s="1">
        <f t="shared" si="75"/>
        <v>10.875774671208692</v>
      </c>
      <c r="F285" s="1">
        <f t="shared" si="76"/>
        <v>-1.3169221725644653</v>
      </c>
      <c r="G285" s="1">
        <f t="shared" si="77"/>
        <v>10.955216050242754</v>
      </c>
      <c r="H285" s="1">
        <f t="shared" si="69"/>
        <v>4.8006703482998583E-2</v>
      </c>
      <c r="I285" s="1">
        <f t="shared" si="78"/>
        <v>-6.9041995157406388</v>
      </c>
      <c r="J285" s="1">
        <f t="shared" si="70"/>
        <v>173.09580048425937</v>
      </c>
      <c r="K285" s="1">
        <f t="shared" si="79"/>
        <v>-4.7658584494739635E-2</v>
      </c>
      <c r="L285" s="1">
        <f t="shared" si="80"/>
        <v>5.7708667687195068E-3</v>
      </c>
      <c r="M285" s="1">
        <f t="shared" si="81"/>
        <v>-1.5886194831579878</v>
      </c>
      <c r="N285" s="1">
        <f t="shared" si="71"/>
        <v>-9.607637774376018</v>
      </c>
    </row>
    <row r="286" spans="1:14" x14ac:dyDescent="0.25">
      <c r="A286" s="14">
        <f t="shared" si="68"/>
        <v>273</v>
      </c>
      <c r="B286" s="1">
        <f t="shared" si="72"/>
        <v>2.7299999999999858</v>
      </c>
      <c r="C286" s="1">
        <f t="shared" si="73"/>
        <v>41.422433677130478</v>
      </c>
      <c r="D286" s="1">
        <f t="shared" si="74"/>
        <v>43.033672188119297</v>
      </c>
      <c r="E286" s="1">
        <f t="shared" si="75"/>
        <v>10.859888476377112</v>
      </c>
      <c r="F286" s="1">
        <f t="shared" si="76"/>
        <v>-1.4129985503082254</v>
      </c>
      <c r="G286" s="1">
        <f t="shared" si="77"/>
        <v>10.951426510848782</v>
      </c>
      <c r="H286" s="1">
        <f t="shared" si="69"/>
        <v>4.7973497049008614E-2</v>
      </c>
      <c r="I286" s="1">
        <f t="shared" si="78"/>
        <v>-7.4132056096823842</v>
      </c>
      <c r="J286" s="1">
        <f t="shared" si="70"/>
        <v>172.58679439031761</v>
      </c>
      <c r="K286" s="1">
        <f t="shared" si="79"/>
        <v>-4.7572508226022998E-2</v>
      </c>
      <c r="L286" s="1">
        <f t="shared" si="80"/>
        <v>6.1897399134545634E-3</v>
      </c>
      <c r="M286" s="1">
        <f t="shared" si="81"/>
        <v>-1.5857502742007668</v>
      </c>
      <c r="N286" s="1">
        <f t="shared" si="71"/>
        <v>-9.5936753362181815</v>
      </c>
    </row>
    <row r="287" spans="1:14" x14ac:dyDescent="0.25">
      <c r="A287" s="14">
        <f t="shared" si="68"/>
        <v>274</v>
      </c>
      <c r="B287" s="1">
        <f t="shared" si="72"/>
        <v>2.7399999999999856</v>
      </c>
      <c r="C287" s="1">
        <f t="shared" si="73"/>
        <v>41.530953274380536</v>
      </c>
      <c r="D287" s="1">
        <f t="shared" si="74"/>
        <v>43.019062518849402</v>
      </c>
      <c r="E287" s="1">
        <f t="shared" si="75"/>
        <v>10.844030973635103</v>
      </c>
      <c r="F287" s="1">
        <f t="shared" si="76"/>
        <v>-1.5089353036704072</v>
      </c>
      <c r="G287" s="1">
        <f t="shared" si="77"/>
        <v>10.948511017842581</v>
      </c>
      <c r="H287" s="1">
        <f t="shared" si="69"/>
        <v>4.7947957403128155E-2</v>
      </c>
      <c r="I287" s="1">
        <f t="shared" si="78"/>
        <v>-7.9217794570057514</v>
      </c>
      <c r="J287" s="1">
        <f t="shared" si="70"/>
        <v>172.07822054299425</v>
      </c>
      <c r="K287" s="1">
        <f t="shared" si="79"/>
        <v>-4.7490397037068054E-2</v>
      </c>
      <c r="L287" s="1">
        <f t="shared" si="80"/>
        <v>6.6082379189788525E-3</v>
      </c>
      <c r="M287" s="1">
        <f t="shared" si="81"/>
        <v>-1.5830132345689352</v>
      </c>
      <c r="N287" s="1">
        <f t="shared" si="71"/>
        <v>-9.5797254027007064</v>
      </c>
    </row>
    <row r="288" spans="1:14" x14ac:dyDescent="0.25">
      <c r="A288" s="14">
        <f t="shared" si="68"/>
        <v>275</v>
      </c>
      <c r="B288" s="1">
        <f t="shared" si="72"/>
        <v>2.7499999999999853</v>
      </c>
      <c r="C288" s="1">
        <f t="shared" si="73"/>
        <v>41.639314433455162</v>
      </c>
      <c r="D288" s="1">
        <f t="shared" si="74"/>
        <v>43.003494179542564</v>
      </c>
      <c r="E288" s="1">
        <f t="shared" si="75"/>
        <v>10.828200841289414</v>
      </c>
      <c r="F288" s="1">
        <f t="shared" si="76"/>
        <v>-1.6047325576974143</v>
      </c>
      <c r="G288" s="1">
        <f t="shared" si="77"/>
        <v>10.946465184754157</v>
      </c>
      <c r="H288" s="1">
        <f t="shared" si="69"/>
        <v>4.7930040016413947E-2</v>
      </c>
      <c r="I288" s="1">
        <f t="shared" si="78"/>
        <v>-8.4298408434604095</v>
      </c>
      <c r="J288" s="1">
        <f t="shared" si="70"/>
        <v>171.5701591565396</v>
      </c>
      <c r="K288" s="1">
        <f t="shared" si="79"/>
        <v>-4.74122094090801E-2</v>
      </c>
      <c r="L288" s="1">
        <f t="shared" si="80"/>
        <v>7.0264596294704884E-3</v>
      </c>
      <c r="M288" s="1">
        <f t="shared" si="81"/>
        <v>-1.5804069803026701</v>
      </c>
      <c r="N288" s="1">
        <f t="shared" si="71"/>
        <v>-9.5657846790176517</v>
      </c>
    </row>
    <row r="289" spans="1:14" x14ac:dyDescent="0.25">
      <c r="A289" s="14">
        <f t="shared" si="68"/>
        <v>276</v>
      </c>
      <c r="B289" s="1">
        <f t="shared" si="72"/>
        <v>2.7599999999999851</v>
      </c>
      <c r="C289" s="1">
        <f t="shared" si="73"/>
        <v>41.747517421519042</v>
      </c>
      <c r="D289" s="1">
        <f t="shared" si="74"/>
        <v>42.98696856473164</v>
      </c>
      <c r="E289" s="1">
        <f t="shared" si="75"/>
        <v>10.812396771486387</v>
      </c>
      <c r="F289" s="1">
        <f t="shared" si="76"/>
        <v>-1.7003904044875908</v>
      </c>
      <c r="G289" s="1">
        <f t="shared" si="77"/>
        <v>10.945284439964214</v>
      </c>
      <c r="H289" s="1">
        <f t="shared" si="69"/>
        <v>4.7919700588689093E-2</v>
      </c>
      <c r="I289" s="1">
        <f t="shared" si="78"/>
        <v>-8.9373100992537999</v>
      </c>
      <c r="J289" s="1">
        <f t="shared" si="70"/>
        <v>171.06268990074619</v>
      </c>
      <c r="K289" s="1">
        <f t="shared" si="79"/>
        <v>-4.7337903256667709E-2</v>
      </c>
      <c r="L289" s="1">
        <f t="shared" si="80"/>
        <v>7.4445026544409923E-3</v>
      </c>
      <c r="M289" s="1">
        <f t="shared" si="81"/>
        <v>-1.5779301085555903</v>
      </c>
      <c r="N289" s="1">
        <f t="shared" si="71"/>
        <v>-9.5518499115186337</v>
      </c>
    </row>
    <row r="290" spans="1:14" x14ac:dyDescent="0.25">
      <c r="A290" s="14">
        <f t="shared" si="68"/>
        <v>277</v>
      </c>
      <c r="B290" s="1">
        <f t="shared" si="72"/>
        <v>2.7699999999999849</v>
      </c>
      <c r="C290" s="1">
        <f t="shared" si="73"/>
        <v>41.855562492728481</v>
      </c>
      <c r="D290" s="1">
        <f t="shared" si="74"/>
        <v>42.969487068191185</v>
      </c>
      <c r="E290" s="1">
        <f t="shared" si="75"/>
        <v>10.796617470400831</v>
      </c>
      <c r="F290" s="1">
        <f t="shared" si="76"/>
        <v>-1.7959089036027771</v>
      </c>
      <c r="G290" s="1">
        <f t="shared" si="77"/>
        <v>10.944964028821847</v>
      </c>
      <c r="H290" s="1">
        <f t="shared" si="69"/>
        <v>4.7916895036881665E-2</v>
      </c>
      <c r="I290" s="1">
        <f t="shared" si="78"/>
        <v>-9.4441081719239808</v>
      </c>
      <c r="J290" s="1">
        <f t="shared" si="70"/>
        <v>170.55589182807603</v>
      </c>
      <c r="K290" s="1">
        <f t="shared" si="79"/>
        <v>-4.7267435938594643E-2</v>
      </c>
      <c r="L290" s="1">
        <f t="shared" si="80"/>
        <v>7.8624633395893134E-3</v>
      </c>
      <c r="M290" s="1">
        <f t="shared" si="81"/>
        <v>-1.5755811979531549</v>
      </c>
      <c r="N290" s="1">
        <f t="shared" si="71"/>
        <v>-9.5379178886803562</v>
      </c>
    </row>
    <row r="291" spans="1:14" x14ac:dyDescent="0.25">
      <c r="A291" s="14">
        <f t="shared" si="68"/>
        <v>278</v>
      </c>
      <c r="B291" s="1">
        <f t="shared" si="72"/>
        <v>2.7799999999999847</v>
      </c>
      <c r="C291" s="1">
        <f t="shared" si="73"/>
        <v>41.963449888372594</v>
      </c>
      <c r="D291" s="1">
        <f t="shared" si="74"/>
        <v>42.951051083260722</v>
      </c>
      <c r="E291" s="1">
        <f t="shared" si="75"/>
        <v>10.7808616584213</v>
      </c>
      <c r="F291" s="1">
        <f t="shared" si="76"/>
        <v>-1.8912880824895806</v>
      </c>
      <c r="G291" s="1">
        <f t="shared" si="77"/>
        <v>10.945499015987602</v>
      </c>
      <c r="H291" s="1">
        <f t="shared" si="69"/>
        <v>4.7921579483594233E-2</v>
      </c>
      <c r="I291" s="1">
        <f t="shared" si="78"/>
        <v>-9.9501566977567411</v>
      </c>
      <c r="J291" s="1">
        <f t="shared" si="70"/>
        <v>170.04984330224326</v>
      </c>
      <c r="K291" s="1">
        <f t="shared" si="79"/>
        <v>-4.7200764269499526E-2</v>
      </c>
      <c r="L291" s="1">
        <f t="shared" si="80"/>
        <v>8.280436738335506E-3</v>
      </c>
      <c r="M291" s="1">
        <f t="shared" si="81"/>
        <v>-1.5733588089833177</v>
      </c>
      <c r="N291" s="1">
        <f t="shared" si="71"/>
        <v>-9.5239854420554835</v>
      </c>
    </row>
    <row r="292" spans="1:14" x14ac:dyDescent="0.25">
      <c r="A292" s="14">
        <f t="shared" si="68"/>
        <v>279</v>
      </c>
      <c r="B292" s="1">
        <f t="shared" si="72"/>
        <v>2.7899999999999845</v>
      </c>
      <c r="C292" s="1">
        <f t="shared" si="73"/>
        <v>42.071179837016359</v>
      </c>
      <c r="D292" s="1">
        <f t="shared" si="74"/>
        <v>42.931662003163723</v>
      </c>
      <c r="E292" s="1">
        <f t="shared" si="75"/>
        <v>10.765128070331466</v>
      </c>
      <c r="F292" s="1">
        <f t="shared" si="76"/>
        <v>-1.9865279369101354</v>
      </c>
      <c r="G292" s="1">
        <f t="shared" si="77"/>
        <v>10.946884287995507</v>
      </c>
      <c r="H292" s="1">
        <f t="shared" si="69"/>
        <v>4.7933710245905162E-2</v>
      </c>
      <c r="I292" s="1">
        <f t="shared" si="78"/>
        <v>-10.455378071589966</v>
      </c>
      <c r="J292" s="1">
        <f t="shared" si="70"/>
        <v>169.54462192841004</v>
      </c>
      <c r="K292" s="1">
        <f t="shared" si="79"/>
        <v>-4.7137844532548365E-2</v>
      </c>
      <c r="L292" s="1">
        <f t="shared" si="80"/>
        <v>8.6985165840902812E-3</v>
      </c>
      <c r="M292" s="1">
        <f t="shared" si="81"/>
        <v>-1.5712614844182788</v>
      </c>
      <c r="N292" s="1">
        <f t="shared" si="71"/>
        <v>-9.510049447196991</v>
      </c>
    </row>
    <row r="293" spans="1:14" x14ac:dyDescent="0.25">
      <c r="A293" s="14">
        <f t="shared" si="68"/>
        <v>280</v>
      </c>
      <c r="B293" s="1">
        <f t="shared" si="72"/>
        <v>2.7999999999999843</v>
      </c>
      <c r="C293" s="1">
        <f t="shared" si="73"/>
        <v>42.178752554645456</v>
      </c>
      <c r="D293" s="1">
        <f t="shared" si="74"/>
        <v>42.911321221322261</v>
      </c>
      <c r="E293" s="1">
        <f t="shared" si="75"/>
        <v>10.749415455487283</v>
      </c>
      <c r="F293" s="1">
        <f t="shared" si="76"/>
        <v>-2.0816284313821054</v>
      </c>
      <c r="G293" s="1">
        <f t="shared" si="77"/>
        <v>10.949114556027222</v>
      </c>
      <c r="H293" s="1">
        <f t="shared" si="69"/>
        <v>4.7953243824402886E-2</v>
      </c>
      <c r="I293" s="1">
        <f t="shared" si="78"/>
        <v>-10.959695514855081</v>
      </c>
      <c r="J293" s="1">
        <f t="shared" si="70"/>
        <v>169.04030448514493</v>
      </c>
      <c r="K293" s="1">
        <f t="shared" si="79"/>
        <v>-4.7078632492983934E-2</v>
      </c>
      <c r="L293" s="1">
        <f t="shared" si="80"/>
        <v>9.1167952633143569E-3</v>
      </c>
      <c r="M293" s="1">
        <f t="shared" si="81"/>
        <v>-1.5692877497661313</v>
      </c>
      <c r="N293" s="1">
        <f t="shared" si="71"/>
        <v>-9.4961068245561897</v>
      </c>
    </row>
    <row r="294" spans="1:14" x14ac:dyDescent="0.25">
      <c r="A294" s="14">
        <f t="shared" si="68"/>
        <v>281</v>
      </c>
      <c r="B294" s="1">
        <f t="shared" si="72"/>
        <v>2.8099999999999841</v>
      </c>
      <c r="C294" s="1">
        <f t="shared" si="73"/>
        <v>42.286168244812842</v>
      </c>
      <c r="D294" s="1">
        <f t="shared" si="74"/>
        <v>42.89003013166721</v>
      </c>
      <c r="E294" s="1">
        <f t="shared" si="75"/>
        <v>10.733722577989621</v>
      </c>
      <c r="F294" s="1">
        <f t="shared" si="76"/>
        <v>-2.1765894996276671</v>
      </c>
      <c r="G294" s="1">
        <f t="shared" si="77"/>
        <v>10.952184358890859</v>
      </c>
      <c r="H294" s="1">
        <f t="shared" si="69"/>
        <v>4.798013689245343E-2</v>
      </c>
      <c r="I294" s="1">
        <f t="shared" si="78"/>
        <v>-11.463033141713076</v>
      </c>
      <c r="J294" s="1">
        <f t="shared" si="70"/>
        <v>168.53696685828692</v>
      </c>
      <c r="K294" s="1">
        <f t="shared" si="79"/>
        <v>-4.7023083412532633E-2</v>
      </c>
      <c r="L294" s="1">
        <f t="shared" si="80"/>
        <v>9.5353637894192989E-3</v>
      </c>
      <c r="M294" s="1">
        <f t="shared" si="81"/>
        <v>-1.5674361137510879</v>
      </c>
      <c r="N294" s="1">
        <f t="shared" si="71"/>
        <v>-9.4821545403526901</v>
      </c>
    </row>
    <row r="295" spans="1:14" x14ac:dyDescent="0.25">
      <c r="A295" s="14">
        <f t="shared" si="68"/>
        <v>282</v>
      </c>
      <c r="B295" s="1">
        <f t="shared" si="72"/>
        <v>2.8199999999999839</v>
      </c>
      <c r="C295" s="1">
        <f t="shared" si="73"/>
        <v>42.393427098787051</v>
      </c>
      <c r="D295" s="1">
        <f t="shared" si="74"/>
        <v>42.867790128943916</v>
      </c>
      <c r="E295" s="1">
        <f t="shared" si="75"/>
        <v>10.718048216852109</v>
      </c>
      <c r="F295" s="1">
        <f t="shared" si="76"/>
        <v>-2.271411045031194</v>
      </c>
      <c r="G295" s="1">
        <f t="shared" si="77"/>
        <v>10.956088066196637</v>
      </c>
      <c r="H295" s="1">
        <f t="shared" si="69"/>
        <v>4.8014346285702544E-2</v>
      </c>
      <c r="I295" s="1">
        <f t="shared" si="78"/>
        <v>-11.965316023150436</v>
      </c>
      <c r="J295" s="1">
        <f t="shared" si="70"/>
        <v>168.03468397684958</v>
      </c>
      <c r="K295" s="1">
        <f t="shared" si="79"/>
        <v>-4.6971152064629415E-2</v>
      </c>
      <c r="L295" s="1">
        <f t="shared" si="80"/>
        <v>9.9543117775573852E-3</v>
      </c>
      <c r="M295" s="1">
        <f t="shared" si="81"/>
        <v>-1.5657050688209806</v>
      </c>
      <c r="N295" s="1">
        <f t="shared" si="71"/>
        <v>-9.4681896074147538</v>
      </c>
    </row>
    <row r="296" spans="1:14" x14ac:dyDescent="0.25">
      <c r="A296" s="14">
        <f t="shared" si="68"/>
        <v>283</v>
      </c>
      <c r="B296" s="1">
        <f t="shared" si="72"/>
        <v>2.8299999999999836</v>
      </c>
      <c r="C296" s="1">
        <f t="shared" si="73"/>
        <v>42.50052929570213</v>
      </c>
      <c r="D296" s="1">
        <f t="shared" si="74"/>
        <v>42.844602609013236</v>
      </c>
      <c r="E296" s="1">
        <f t="shared" si="75"/>
        <v>10.702391166163899</v>
      </c>
      <c r="F296" s="1">
        <f t="shared" si="76"/>
        <v>-2.3660929411053413</v>
      </c>
      <c r="G296" s="1">
        <f t="shared" si="77"/>
        <v>10.960819881721056</v>
      </c>
      <c r="H296" s="1">
        <f t="shared" si="69"/>
        <v>4.8055828991812634E-2</v>
      </c>
      <c r="I296" s="1">
        <f t="shared" si="78"/>
        <v>-12.466470248909042</v>
      </c>
      <c r="J296" s="1">
        <f t="shared" si="70"/>
        <v>167.53352975109095</v>
      </c>
      <c r="K296" s="1">
        <f t="shared" si="79"/>
        <v>-4.6922792750418024E-2</v>
      </c>
      <c r="L296" s="1">
        <f t="shared" si="80"/>
        <v>1.0373727420346911E-2</v>
      </c>
      <c r="M296" s="1">
        <f t="shared" si="81"/>
        <v>-1.5640930916806008</v>
      </c>
      <c r="N296" s="1">
        <f t="shared" si="71"/>
        <v>-9.4542090859884365</v>
      </c>
    </row>
    <row r="297" spans="1:14" x14ac:dyDescent="0.25">
      <c r="A297" s="14">
        <f t="shared" si="68"/>
        <v>284</v>
      </c>
      <c r="B297" s="1">
        <f t="shared" si="72"/>
        <v>2.8399999999999834</v>
      </c>
      <c r="C297" s="1">
        <f t="shared" si="73"/>
        <v>42.607475002709187</v>
      </c>
      <c r="D297" s="1">
        <f t="shared" si="74"/>
        <v>42.820468969147882</v>
      </c>
      <c r="E297" s="1">
        <f t="shared" si="75"/>
        <v>10.686750235247093</v>
      </c>
      <c r="F297" s="1">
        <f t="shared" si="76"/>
        <v>-2.4606350319652255</v>
      </c>
      <c r="G297" s="1">
        <f t="shared" si="77"/>
        <v>10.966373846950884</v>
      </c>
      <c r="H297" s="1">
        <f t="shared" si="69"/>
        <v>4.810454214043533E-2</v>
      </c>
      <c r="I297" s="1">
        <f t="shared" si="78"/>
        <v>-12.966422987132871</v>
      </c>
      <c r="J297" s="1">
        <f t="shared" si="70"/>
        <v>167.03357701286714</v>
      </c>
      <c r="K297" s="1">
        <f t="shared" si="79"/>
        <v>-4.6877959315483976E-2</v>
      </c>
      <c r="L297" s="1">
        <f t="shared" si="80"/>
        <v>1.0793697464573839E-2</v>
      </c>
      <c r="M297" s="1">
        <f t="shared" si="81"/>
        <v>-1.5625986438494659</v>
      </c>
      <c r="N297" s="1">
        <f t="shared" si="71"/>
        <v>-9.4402100845142058</v>
      </c>
    </row>
    <row r="298" spans="1:14" x14ac:dyDescent="0.25">
      <c r="A298" s="14">
        <f t="shared" si="68"/>
        <v>285</v>
      </c>
      <c r="B298" s="1">
        <f t="shared" si="72"/>
        <v>2.8499999999999832</v>
      </c>
      <c r="C298" s="1">
        <f t="shared" si="73"/>
        <v>42.714264375129467</v>
      </c>
      <c r="D298" s="1">
        <f t="shared" si="74"/>
        <v>42.795390608324006</v>
      </c>
      <c r="E298" s="1">
        <f t="shared" si="75"/>
        <v>10.671124248808598</v>
      </c>
      <c r="F298" s="1">
        <f t="shared" si="76"/>
        <v>-2.5550371328103676</v>
      </c>
      <c r="G298" s="1">
        <f t="shared" si="77"/>
        <v>10.972743844797922</v>
      </c>
      <c r="H298" s="1">
        <f t="shared" si="69"/>
        <v>4.8160442993420274E-2</v>
      </c>
      <c r="I298" s="1">
        <f t="shared" si="78"/>
        <v>-13.465102541623676</v>
      </c>
      <c r="J298" s="1">
        <f t="shared" si="70"/>
        <v>166.53489745837632</v>
      </c>
      <c r="K298" s="1">
        <f t="shared" si="79"/>
        <v>-4.6836605167275357E-2</v>
      </c>
      <c r="L298" s="1">
        <f t="shared" si="80"/>
        <v>1.1214307188910044E-2</v>
      </c>
      <c r="M298" s="1">
        <f t="shared" si="81"/>
        <v>-1.5612201722425119</v>
      </c>
      <c r="N298" s="1">
        <f t="shared" si="71"/>
        <v>-9.4261897603696667</v>
      </c>
    </row>
    <row r="299" spans="1:14" x14ac:dyDescent="0.25">
      <c r="A299" s="14">
        <f t="shared" si="68"/>
        <v>286</v>
      </c>
      <c r="B299" s="1">
        <f t="shared" si="72"/>
        <v>2.859999999999983</v>
      </c>
      <c r="C299" s="1">
        <f t="shared" si="73"/>
        <v>42.820897556608941</v>
      </c>
      <c r="D299" s="1">
        <f t="shared" si="74"/>
        <v>42.769368927507884</v>
      </c>
      <c r="E299" s="1">
        <f t="shared" si="75"/>
        <v>10.655512047086173</v>
      </c>
      <c r="F299" s="1">
        <f t="shared" si="76"/>
        <v>-2.6492990304140642</v>
      </c>
      <c r="G299" s="1">
        <f t="shared" si="77"/>
        <v>10.979923603475184</v>
      </c>
      <c r="H299" s="1">
        <f t="shared" si="69"/>
        <v>4.8223488935260593E-2</v>
      </c>
      <c r="I299" s="1">
        <f t="shared" si="78"/>
        <v>-13.962438406607447</v>
      </c>
      <c r="J299" s="1">
        <f t="shared" si="70"/>
        <v>166.03756159339255</v>
      </c>
      <c r="K299" s="1">
        <f t="shared" si="79"/>
        <v>-4.6798683293166263E-2</v>
      </c>
      <c r="L299" s="1">
        <f t="shared" si="80"/>
        <v>1.163564038268293E-2</v>
      </c>
      <c r="M299" s="1">
        <f t="shared" si="81"/>
        <v>-1.5599561097722088</v>
      </c>
      <c r="N299" s="1">
        <f t="shared" si="71"/>
        <v>-9.4121453205772365</v>
      </c>
    </row>
    <row r="300" spans="1:14" x14ac:dyDescent="0.25">
      <c r="A300" s="14">
        <f t="shared" si="68"/>
        <v>287</v>
      </c>
      <c r="B300" s="1">
        <f t="shared" si="72"/>
        <v>2.8699999999999828</v>
      </c>
      <c r="C300" s="1">
        <f t="shared" si="73"/>
        <v>42.927374679274315</v>
      </c>
      <c r="D300" s="1">
        <f t="shared" si="74"/>
        <v>42.742405329937718</v>
      </c>
      <c r="E300" s="1">
        <f t="shared" si="75"/>
        <v>10.63991248598845</v>
      </c>
      <c r="F300" s="1">
        <f t="shared" si="76"/>
        <v>-2.7434204836198366</v>
      </c>
      <c r="G300" s="1">
        <f t="shared" si="77"/>
        <v>10.987906700524801</v>
      </c>
      <c r="H300" s="1">
        <f t="shared" si="69"/>
        <v>4.8293637463775137E-2</v>
      </c>
      <c r="I300" s="1">
        <f t="shared" si="78"/>
        <v>-14.458361318923188</v>
      </c>
      <c r="J300" s="1">
        <f t="shared" si="70"/>
        <v>165.54163868107682</v>
      </c>
      <c r="K300" s="1">
        <f t="shared" si="79"/>
        <v>-4.6764146279116001E-2</v>
      </c>
      <c r="L300" s="1">
        <f t="shared" si="80"/>
        <v>1.2057779325729353E-2</v>
      </c>
      <c r="M300" s="1">
        <f t="shared" si="81"/>
        <v>-1.5588048759705335</v>
      </c>
      <c r="N300" s="1">
        <f t="shared" si="71"/>
        <v>-9.3980740224756882</v>
      </c>
    </row>
    <row r="301" spans="1:14" x14ac:dyDescent="0.25">
      <c r="A301" s="14">
        <f t="shared" si="68"/>
        <v>288</v>
      </c>
      <c r="B301" s="1">
        <f t="shared" si="72"/>
        <v>2.8799999999999826</v>
      </c>
      <c r="C301" s="1">
        <f t="shared" si="73"/>
        <v>43.033695863890401</v>
      </c>
      <c r="D301" s="1">
        <f t="shared" si="74"/>
        <v>42.714501221400397</v>
      </c>
      <c r="E301" s="1">
        <f t="shared" si="75"/>
        <v>10.624324437228745</v>
      </c>
      <c r="F301" s="1">
        <f t="shared" si="76"/>
        <v>-2.8374012238445934</v>
      </c>
      <c r="G301" s="1">
        <f t="shared" si="77"/>
        <v>10.996686566987835</v>
      </c>
      <c r="H301" s="1">
        <f t="shared" si="69"/>
        <v>4.8370846181028278E-2</v>
      </c>
      <c r="I301" s="1">
        <f t="shared" si="78"/>
        <v>-14.952803307555646</v>
      </c>
      <c r="J301" s="1">
        <f t="shared" si="70"/>
        <v>165.04719669244434</v>
      </c>
      <c r="K301" s="1">
        <f t="shared" si="79"/>
        <v>-4.6732946328877575E-2</v>
      </c>
      <c r="L301" s="1">
        <f t="shared" si="80"/>
        <v>1.2480804769362674E-2</v>
      </c>
      <c r="M301" s="1">
        <f t="shared" si="81"/>
        <v>-1.5577648776292525</v>
      </c>
      <c r="N301" s="1">
        <f t="shared" si="71"/>
        <v>-9.383973174354578</v>
      </c>
    </row>
    <row r="302" spans="1:14" x14ac:dyDescent="0.25">
      <c r="A302" s="14">
        <f t="shared" si="68"/>
        <v>289</v>
      </c>
      <c r="B302" s="1">
        <f t="shared" si="72"/>
        <v>2.8899999999999824</v>
      </c>
      <c r="C302" s="1">
        <f t="shared" si="73"/>
        <v>43.139861220018808</v>
      </c>
      <c r="D302" s="1">
        <f t="shared" si="74"/>
        <v>42.685658010503232</v>
      </c>
      <c r="E302" s="1">
        <f t="shared" si="75"/>
        <v>10.608746788452454</v>
      </c>
      <c r="F302" s="1">
        <f t="shared" si="76"/>
        <v>-2.9312409555881391</v>
      </c>
      <c r="G302" s="1">
        <f t="shared" si="77"/>
        <v>11.006256491705866</v>
      </c>
      <c r="H302" s="1">
        <f t="shared" si="69"/>
        <v>4.8455072784487005E-2</v>
      </c>
      <c r="I302" s="1">
        <f t="shared" si="78"/>
        <v>-15.445697740443684</v>
      </c>
      <c r="J302" s="1">
        <f t="shared" si="70"/>
        <v>164.55430225955632</v>
      </c>
      <c r="K302" s="1">
        <f t="shared" si="79"/>
        <v>-4.6705035283707425E-2</v>
      </c>
      <c r="L302" s="1">
        <f t="shared" si="80"/>
        <v>1.2904795918478425E-2</v>
      </c>
      <c r="M302" s="1">
        <f t="shared" si="81"/>
        <v>-1.5568345094569143</v>
      </c>
      <c r="N302" s="1">
        <f t="shared" si="71"/>
        <v>-9.3698401360507191</v>
      </c>
    </row>
    <row r="303" spans="1:14" x14ac:dyDescent="0.25">
      <c r="A303" s="14">
        <f t="shared" si="68"/>
        <v>290</v>
      </c>
      <c r="B303" s="1">
        <f t="shared" si="72"/>
        <v>2.8999999999999821</v>
      </c>
      <c r="C303" s="1">
        <f t="shared" si="73"/>
        <v>43.245870846177858</v>
      </c>
      <c r="D303" s="1">
        <f t="shared" si="74"/>
        <v>42.655877108940551</v>
      </c>
      <c r="E303" s="1">
        <f t="shared" si="75"/>
        <v>10.593178443357884</v>
      </c>
      <c r="F303" s="1">
        <f t="shared" si="76"/>
        <v>-3.0249393569486465</v>
      </c>
      <c r="G303" s="1">
        <f t="shared" si="77"/>
        <v>11.016609625744168</v>
      </c>
      <c r="H303" s="1">
        <f t="shared" si="69"/>
        <v>4.8546275058415626E-2</v>
      </c>
      <c r="I303" s="1">
        <f t="shared" si="78"/>
        <v>-15.936979368506179</v>
      </c>
      <c r="J303" s="1">
        <f t="shared" si="70"/>
        <v>164.06302063149383</v>
      </c>
      <c r="K303" s="1">
        <f t="shared" si="79"/>
        <v>-4.6680364642528838E-2</v>
      </c>
      <c r="L303" s="1">
        <f t="shared" si="80"/>
        <v>1.3329830414821142E-2</v>
      </c>
      <c r="M303" s="1">
        <f t="shared" si="81"/>
        <v>-1.5560121547509613</v>
      </c>
      <c r="N303" s="1">
        <f t="shared" si="71"/>
        <v>-9.3556723195059632</v>
      </c>
    </row>
    <row r="304" spans="1:14" x14ac:dyDescent="0.25">
      <c r="A304" s="14">
        <f t="shared" si="68"/>
        <v>291</v>
      </c>
      <c r="B304" s="1">
        <f t="shared" si="72"/>
        <v>2.9099999999999819</v>
      </c>
      <c r="C304" s="1">
        <f t="shared" si="73"/>
        <v>43.351724830003697</v>
      </c>
      <c r="D304" s="1">
        <f t="shared" si="74"/>
        <v>42.625159931755093</v>
      </c>
      <c r="E304" s="1">
        <f t="shared" si="75"/>
        <v>10.577618321810375</v>
      </c>
      <c r="F304" s="1">
        <f t="shared" si="76"/>
        <v>-3.1184960801437063</v>
      </c>
      <c r="G304" s="1">
        <f t="shared" si="77"/>
        <v>11.027738986926114</v>
      </c>
      <c r="H304" s="1">
        <f t="shared" si="69"/>
        <v>4.8644410865508081E-2</v>
      </c>
      <c r="I304" s="1">
        <f t="shared" si="78"/>
        <v>-16.426584366837577</v>
      </c>
      <c r="J304" s="1">
        <f t="shared" si="70"/>
        <v>163.57341563316243</v>
      </c>
      <c r="K304" s="1">
        <f t="shared" si="79"/>
        <v>-4.6658885582500906E-2</v>
      </c>
      <c r="L304" s="1">
        <f t="shared" si="80"/>
        <v>1.3755984321430806E-2</v>
      </c>
      <c r="M304" s="1">
        <f t="shared" si="81"/>
        <v>-1.5552961860833636</v>
      </c>
      <c r="N304" s="1">
        <f t="shared" si="71"/>
        <v>-9.3414671892856411</v>
      </c>
    </row>
    <row r="305" spans="1:14" x14ac:dyDescent="0.25">
      <c r="A305" s="14">
        <f t="shared" si="68"/>
        <v>292</v>
      </c>
      <c r="B305" s="1">
        <f t="shared" si="72"/>
        <v>2.9199999999999817</v>
      </c>
      <c r="C305" s="1">
        <f t="shared" si="73"/>
        <v>43.457423248412496</v>
      </c>
      <c r="D305" s="1">
        <f t="shared" si="74"/>
        <v>42.593507897594193</v>
      </c>
      <c r="E305" s="1">
        <f t="shared" si="75"/>
        <v>10.562065359949541</v>
      </c>
      <c r="F305" s="1">
        <f t="shared" si="76"/>
        <v>-3.2119107520365628</v>
      </c>
      <c r="G305" s="1">
        <f t="shared" si="77"/>
        <v>11.039637464468392</v>
      </c>
      <c r="H305" s="1">
        <f t="shared" si="69"/>
        <v>4.8749438138757643E-2</v>
      </c>
      <c r="I305" s="1">
        <f t="shared" si="78"/>
        <v>-16.914450373035312</v>
      </c>
      <c r="J305" s="1">
        <f t="shared" si="70"/>
        <v>163.08554962696468</v>
      </c>
      <c r="K305" s="1">
        <f t="shared" si="79"/>
        <v>-4.6640548979945108E-2</v>
      </c>
      <c r="L305" s="1">
        <f t="shared" si="80"/>
        <v>1.4183332108284697E-2</v>
      </c>
      <c r="M305" s="1">
        <f t="shared" si="81"/>
        <v>-1.5546849659981703</v>
      </c>
      <c r="N305" s="1">
        <f t="shared" si="71"/>
        <v>-9.3272222630571768</v>
      </c>
    </row>
    <row r="306" spans="1:14" x14ac:dyDescent="0.25">
      <c r="A306" s="14">
        <f t="shared" si="68"/>
        <v>293</v>
      </c>
      <c r="B306" s="1">
        <f t="shared" si="72"/>
        <v>2.9299999999999815</v>
      </c>
      <c r="C306" s="1">
        <f t="shared" si="73"/>
        <v>43.56296616776369</v>
      </c>
      <c r="D306" s="1">
        <f t="shared" si="74"/>
        <v>42.560922428960673</v>
      </c>
      <c r="E306" s="1">
        <f t="shared" si="75"/>
        <v>10.546518510289559</v>
      </c>
      <c r="F306" s="1">
        <f t="shared" si="76"/>
        <v>-3.3051829746671348</v>
      </c>
      <c r="G306" s="1">
        <f t="shared" si="77"/>
        <v>11.052297823706606</v>
      </c>
      <c r="H306" s="1">
        <f t="shared" si="69"/>
        <v>4.8861314873563919E-2</v>
      </c>
      <c r="I306" s="1">
        <f t="shared" si="78"/>
        <v>-17.400516522631271</v>
      </c>
      <c r="J306" s="1">
        <f t="shared" si="70"/>
        <v>162.59948347736872</v>
      </c>
      <c r="K306" s="1">
        <f t="shared" si="79"/>
        <v>-4.6625305431581894E-2</v>
      </c>
      <c r="L306" s="1">
        <f t="shared" si="80"/>
        <v>1.4611946639146296E-2</v>
      </c>
      <c r="M306" s="1">
        <f t="shared" si="81"/>
        <v>-1.5541768477193965</v>
      </c>
      <c r="N306" s="1">
        <f t="shared" si="71"/>
        <v>-9.3129351120284571</v>
      </c>
    </row>
    <row r="307" spans="1:14" x14ac:dyDescent="0.25">
      <c r="A307" s="14">
        <f t="shared" si="68"/>
        <v>294</v>
      </c>
      <c r="B307" s="1">
        <f t="shared" si="72"/>
        <v>2.9399999999999813</v>
      </c>
      <c r="C307" s="1">
        <f t="shared" si="73"/>
        <v>43.668353644024201</v>
      </c>
      <c r="D307" s="1">
        <f t="shared" si="74"/>
        <v>42.527404952458397</v>
      </c>
      <c r="E307" s="1">
        <f t="shared" si="75"/>
        <v>10.530976741812365</v>
      </c>
      <c r="F307" s="1">
        <f t="shared" si="76"/>
        <v>-3.3983123257874195</v>
      </c>
      <c r="G307" s="1">
        <f t="shared" si="77"/>
        <v>11.065712710900806</v>
      </c>
      <c r="H307" s="1">
        <f t="shared" si="69"/>
        <v>4.8979999120076667E-2</v>
      </c>
      <c r="I307" s="1">
        <f t="shared" si="78"/>
        <v>-17.88472348160952</v>
      </c>
      <c r="J307" s="1">
        <f t="shared" si="70"/>
        <v>162.11527651839049</v>
      </c>
      <c r="K307" s="1">
        <f t="shared" si="79"/>
        <v>-4.6613105276029534E-2</v>
      </c>
      <c r="L307" s="1">
        <f t="shared" si="80"/>
        <v>1.5041899159630697E-2</v>
      </c>
      <c r="M307" s="1">
        <f t="shared" si="81"/>
        <v>-1.5537701758676512</v>
      </c>
      <c r="N307" s="1">
        <f t="shared" si="71"/>
        <v>-9.2986033613456449</v>
      </c>
    </row>
    <row r="308" spans="1:14" x14ac:dyDescent="0.25">
      <c r="A308" s="14">
        <f t="shared" si="68"/>
        <v>295</v>
      </c>
      <c r="B308" s="1">
        <f t="shared" si="72"/>
        <v>2.9499999999999811</v>
      </c>
      <c r="C308" s="1">
        <f t="shared" si="73"/>
        <v>43.773585722933532</v>
      </c>
      <c r="D308" s="1">
        <f t="shared" si="74"/>
        <v>42.492956899032457</v>
      </c>
      <c r="E308" s="1">
        <f t="shared" si="75"/>
        <v>10.515439040053689</v>
      </c>
      <c r="F308" s="1">
        <f t="shared" si="76"/>
        <v>-3.4912983594008757</v>
      </c>
      <c r="G308" s="1">
        <f t="shared" si="77"/>
        <v>11.079874658110555</v>
      </c>
      <c r="H308" s="1">
        <f t="shared" si="69"/>
        <v>4.9105448975776192E-2</v>
      </c>
      <c r="I308" s="1">
        <f t="shared" si="78"/>
        <v>-18.367013476001997</v>
      </c>
      <c r="J308" s="1">
        <f t="shared" si="70"/>
        <v>161.632986523998</v>
      </c>
      <c r="K308" s="1">
        <f t="shared" si="79"/>
        <v>-4.6603898615518898E-2</v>
      </c>
      <c r="L308" s="1">
        <f t="shared" si="80"/>
        <v>1.5473259286491486E-2</v>
      </c>
      <c r="M308" s="1">
        <f t="shared" si="81"/>
        <v>-1.5534632871839633</v>
      </c>
      <c r="N308" s="1">
        <f t="shared" si="71"/>
        <v>-9.2842246904502836</v>
      </c>
    </row>
    <row r="309" spans="1:14" x14ac:dyDescent="0.25">
      <c r="A309" s="14">
        <f t="shared" si="68"/>
        <v>296</v>
      </c>
      <c r="B309" s="1">
        <f t="shared" si="72"/>
        <v>2.9599999999999809</v>
      </c>
      <c r="C309" s="1">
        <f t="shared" si="73"/>
        <v>43.878662440169713</v>
      </c>
      <c r="D309" s="1">
        <f t="shared" si="74"/>
        <v>42.457579704203923</v>
      </c>
      <c r="E309" s="1">
        <f t="shared" si="75"/>
        <v>10.49990440718185</v>
      </c>
      <c r="F309" s="1">
        <f t="shared" si="76"/>
        <v>-3.5841406063053785</v>
      </c>
      <c r="G309" s="1">
        <f t="shared" si="77"/>
        <v>11.094776088129221</v>
      </c>
      <c r="H309" s="1">
        <f t="shared" si="69"/>
        <v>4.9237622578289578E-2</v>
      </c>
      <c r="I309" s="1">
        <f t="shared" si="78"/>
        <v>-18.847330318563394</v>
      </c>
      <c r="J309" s="1">
        <f t="shared" si="70"/>
        <v>161.15266968143661</v>
      </c>
      <c r="K309" s="1">
        <f t="shared" si="79"/>
        <v>-4.6597635337777527E-2</v>
      </c>
      <c r="L309" s="1">
        <f t="shared" si="80"/>
        <v>1.5906094998131958E-2</v>
      </c>
      <c r="M309" s="1">
        <f t="shared" si="81"/>
        <v>-1.5532545112592508</v>
      </c>
      <c r="N309" s="1">
        <f t="shared" si="71"/>
        <v>-9.2697968333956027</v>
      </c>
    </row>
    <row r="310" spans="1:14" x14ac:dyDescent="0.25">
      <c r="A310" s="14">
        <f t="shared" si="68"/>
        <v>297</v>
      </c>
      <c r="B310" s="1">
        <f t="shared" si="72"/>
        <v>2.9699999999999807</v>
      </c>
      <c r="C310" s="1">
        <f t="shared" si="73"/>
        <v>43.983583821515971</v>
      </c>
      <c r="D310" s="1">
        <f t="shared" si="74"/>
        <v>42.421274808299202</v>
      </c>
      <c r="E310" s="1">
        <f t="shared" si="75"/>
        <v>10.484371862069258</v>
      </c>
      <c r="F310" s="1">
        <f t="shared" si="76"/>
        <v>-3.6768385746393344</v>
      </c>
      <c r="G310" s="1">
        <f t="shared" si="77"/>
        <v>11.110409319467282</v>
      </c>
      <c r="H310" s="1">
        <f t="shared" si="69"/>
        <v>4.9376478098442173E-2</v>
      </c>
      <c r="I310" s="1">
        <f t="shared" si="78"/>
        <v>-19.325619432535493</v>
      </c>
      <c r="J310" s="1">
        <f t="shared" si="70"/>
        <v>160.67438056746451</v>
      </c>
      <c r="K310" s="1">
        <f t="shared" si="79"/>
        <v>-4.6594265138037938E-2</v>
      </c>
      <c r="L310" s="1">
        <f t="shared" si="80"/>
        <v>1.6340472626339864E-2</v>
      </c>
      <c r="M310" s="1">
        <f t="shared" si="81"/>
        <v>-1.5531421712679314</v>
      </c>
      <c r="N310" s="1">
        <f t="shared" si="71"/>
        <v>-9.2553175791220053</v>
      </c>
    </row>
    <row r="311" spans="1:14" x14ac:dyDescent="0.25">
      <c r="A311" s="14">
        <f t="shared" si="68"/>
        <v>298</v>
      </c>
      <c r="B311" s="1">
        <f t="shared" si="72"/>
        <v>2.9799999999999804</v>
      </c>
      <c r="C311" s="1">
        <f t="shared" si="73"/>
        <v>44.088349883028101</v>
      </c>
      <c r="D311" s="1">
        <f t="shared" si="74"/>
        <v>42.384043656673853</v>
      </c>
      <c r="E311" s="1">
        <f t="shared" si="75"/>
        <v>10.468840440356578</v>
      </c>
      <c r="F311" s="1">
        <f t="shared" si="76"/>
        <v>-3.7693917504305543</v>
      </c>
      <c r="G311" s="1">
        <f t="shared" si="77"/>
        <v>11.126766571374597</v>
      </c>
      <c r="H311" s="1">
        <f t="shared" si="69"/>
        <v>4.9521973733543688E-2</v>
      </c>
      <c r="I311" s="1">
        <f t="shared" si="78"/>
        <v>-19.801827872520107</v>
      </c>
      <c r="J311" s="1">
        <f t="shared" si="70"/>
        <v>160.19817212747989</v>
      </c>
      <c r="K311" s="1">
        <f t="shared" si="79"/>
        <v>-4.6593737541125634E-2</v>
      </c>
      <c r="L311" s="1">
        <f t="shared" si="80"/>
        <v>1.6776456849242352E-2</v>
      </c>
      <c r="M311" s="1">
        <f t="shared" si="81"/>
        <v>-1.5531245847041879</v>
      </c>
      <c r="N311" s="1">
        <f t="shared" si="71"/>
        <v>-9.2407847716919225</v>
      </c>
    </row>
    <row r="312" spans="1:14" x14ac:dyDescent="0.25">
      <c r="A312" s="14">
        <f t="shared" si="68"/>
        <v>299</v>
      </c>
      <c r="B312" s="1">
        <f t="shared" si="72"/>
        <v>2.9899999999999802</v>
      </c>
      <c r="C312" s="1">
        <f t="shared" si="73"/>
        <v>44.192960631202432</v>
      </c>
      <c r="D312" s="1">
        <f t="shared" si="74"/>
        <v>42.345887699930962</v>
      </c>
      <c r="E312" s="1">
        <f t="shared" si="75"/>
        <v>10.453309194509536</v>
      </c>
      <c r="F312" s="1">
        <f t="shared" si="76"/>
        <v>-3.8617995981474733</v>
      </c>
      <c r="G312" s="1">
        <f t="shared" si="77"/>
        <v>11.143839968891763</v>
      </c>
      <c r="H312" s="1">
        <f t="shared" si="69"/>
        <v>4.9674067700907834E-2</v>
      </c>
      <c r="I312" s="1">
        <f t="shared" si="78"/>
        <v>-20.275904342488044</v>
      </c>
      <c r="J312" s="1">
        <f t="shared" si="70"/>
        <v>159.72409565751195</v>
      </c>
      <c r="K312" s="1">
        <f t="shared" si="79"/>
        <v>-4.6596001923583645E-2</v>
      </c>
      <c r="L312" s="1">
        <f t="shared" si="80"/>
        <v>1.7214110685474397E-2</v>
      </c>
      <c r="M312" s="1">
        <f t="shared" si="81"/>
        <v>-1.553200064119455</v>
      </c>
      <c r="N312" s="1">
        <f t="shared" si="71"/>
        <v>-9.2261963104841875</v>
      </c>
    </row>
    <row r="313" spans="1:14" x14ac:dyDescent="0.25">
      <c r="A313" s="14">
        <f t="shared" si="68"/>
        <v>300</v>
      </c>
      <c r="B313" s="1">
        <f t="shared" si="72"/>
        <v>2.99999999999998</v>
      </c>
      <c r="C313" s="1">
        <f t="shared" si="73"/>
        <v>44.297416063144318</v>
      </c>
      <c r="D313" s="1">
        <f t="shared" si="74"/>
        <v>42.306808394133967</v>
      </c>
      <c r="E313" s="1">
        <f t="shared" si="75"/>
        <v>10.437777193868342</v>
      </c>
      <c r="F313" s="1">
        <f t="shared" si="76"/>
        <v>-3.9540615612523151</v>
      </c>
      <c r="G313" s="1">
        <f t="shared" si="77"/>
        <v>11.161621547920857</v>
      </c>
      <c r="H313" s="1">
        <f t="shared" si="69"/>
        <v>4.9832718231604484E-2</v>
      </c>
      <c r="I313" s="1">
        <f t="shared" si="78"/>
        <v>-20.747799210959734</v>
      </c>
      <c r="J313" s="1">
        <f t="shared" si="70"/>
        <v>159.25220078904027</v>
      </c>
      <c r="K313" s="1">
        <f t="shared" si="79"/>
        <v>-4.660100753579112E-2</v>
      </c>
      <c r="L313" s="1">
        <f t="shared" si="80"/>
        <v>1.7653495489551783E-2</v>
      </c>
      <c r="M313" s="1">
        <f t="shared" si="81"/>
        <v>-1.553366917859704</v>
      </c>
      <c r="N313" s="1">
        <f t="shared" si="71"/>
        <v>-9.2115501503482751</v>
      </c>
    </row>
    <row r="314" spans="1:14" x14ac:dyDescent="0.25">
      <c r="A314" s="14">
        <f t="shared" si="68"/>
        <v>301</v>
      </c>
      <c r="B314" s="1">
        <f t="shared" si="72"/>
        <v>3.0099999999999798</v>
      </c>
      <c r="C314" s="1">
        <f t="shared" si="73"/>
        <v>44.40171616673711</v>
      </c>
      <c r="D314" s="1">
        <f t="shared" si="74"/>
        <v>42.266807201013926</v>
      </c>
      <c r="E314" s="1">
        <f t="shared" si="75"/>
        <v>10.422243524689746</v>
      </c>
      <c r="F314" s="1">
        <f t="shared" si="76"/>
        <v>-4.046177062755798</v>
      </c>
      <c r="G314" s="1">
        <f t="shared" si="77"/>
        <v>11.180103260306161</v>
      </c>
      <c r="H314" s="1">
        <f t="shared" si="69"/>
        <v>4.9997883564443388E-2</v>
      </c>
      <c r="I314" s="1">
        <f t="shared" si="78"/>
        <v>-21.217464523400487</v>
      </c>
      <c r="J314" s="1">
        <f t="shared" si="70"/>
        <v>158.78253547659952</v>
      </c>
      <c r="K314" s="1">
        <f t="shared" si="79"/>
        <v>-4.6608703524035448E-2</v>
      </c>
      <c r="L314" s="1">
        <f t="shared" si="80"/>
        <v>1.809467094843684E-2</v>
      </c>
      <c r="M314" s="1">
        <f t="shared" si="81"/>
        <v>-1.5536234508011817</v>
      </c>
      <c r="N314" s="1">
        <f t="shared" si="71"/>
        <v>-9.1968443017187731</v>
      </c>
    </row>
    <row r="315" spans="1:14" x14ac:dyDescent="0.25">
      <c r="A315" s="14">
        <f t="shared" si="68"/>
        <v>302</v>
      </c>
      <c r="B315" s="1">
        <f t="shared" si="72"/>
        <v>3.0199999999999796</v>
      </c>
      <c r="C315" s="1">
        <f t="shared" si="73"/>
        <v>44.505860920811465</v>
      </c>
      <c r="D315" s="1">
        <f t="shared" si="74"/>
        <v>42.22588558817128</v>
      </c>
      <c r="E315" s="1">
        <f t="shared" si="75"/>
        <v>10.406707290181734</v>
      </c>
      <c r="F315" s="1">
        <f t="shared" si="76"/>
        <v>-4.1381455057729859</v>
      </c>
      <c r="G315" s="1">
        <f t="shared" si="77"/>
        <v>11.199276978915684</v>
      </c>
      <c r="H315" s="1">
        <f t="shared" si="69"/>
        <v>5.0169521940188325E-2</v>
      </c>
      <c r="I315" s="1">
        <f t="shared" si="78"/>
        <v>-21.684854011880791</v>
      </c>
      <c r="J315" s="1">
        <f t="shared" si="70"/>
        <v>158.31514598811921</v>
      </c>
      <c r="K315" s="1">
        <f t="shared" si="79"/>
        <v>-4.6619038952498526E-2</v>
      </c>
      <c r="L315" s="1">
        <f t="shared" si="80"/>
        <v>1.8537695079282716E-2</v>
      </c>
      <c r="M315" s="1">
        <f t="shared" si="81"/>
        <v>-1.5539679650832843</v>
      </c>
      <c r="N315" s="1">
        <f t="shared" si="71"/>
        <v>-9.1820768306905762</v>
      </c>
    </row>
    <row r="316" spans="1:14" x14ac:dyDescent="0.25">
      <c r="A316" s="14">
        <f t="shared" si="68"/>
        <v>303</v>
      </c>
      <c r="B316" s="1">
        <f t="shared" si="72"/>
        <v>3.0299999999999794</v>
      </c>
      <c r="C316" s="1">
        <f t="shared" si="73"/>
        <v>44.609850295315027</v>
      </c>
      <c r="D316" s="1">
        <f t="shared" si="74"/>
        <v>42.184045029272013</v>
      </c>
      <c r="E316" s="1">
        <f t="shared" si="75"/>
        <v>10.391167610530902</v>
      </c>
      <c r="F316" s="1">
        <f t="shared" si="76"/>
        <v>-4.2299662740798913</v>
      </c>
      <c r="G316" s="1">
        <f t="shared" si="77"/>
        <v>11.219134502714539</v>
      </c>
      <c r="H316" s="1">
        <f t="shared" si="69"/>
        <v>5.0347591595999927E-2</v>
      </c>
      <c r="I316" s="1">
        <f t="shared" si="78"/>
        <v>-22.149923102058491</v>
      </c>
      <c r="J316" s="1">
        <f t="shared" si="70"/>
        <v>157.85007689794151</v>
      </c>
      <c r="K316" s="1">
        <f t="shared" si="79"/>
        <v>-4.6631962825118813E-2</v>
      </c>
      <c r="L316" s="1">
        <f t="shared" si="80"/>
        <v>1.8982624228339445E-2</v>
      </c>
      <c r="M316" s="1">
        <f t="shared" si="81"/>
        <v>-1.5543987608372938</v>
      </c>
      <c r="N316" s="1">
        <f t="shared" si="71"/>
        <v>-9.1672458590553525</v>
      </c>
    </row>
    <row r="317" spans="1:14" x14ac:dyDescent="0.25">
      <c r="A317" s="14">
        <f t="shared" si="68"/>
        <v>304</v>
      </c>
      <c r="B317" s="1">
        <f t="shared" si="72"/>
        <v>3.0399999999999792</v>
      </c>
      <c r="C317" s="1">
        <f t="shared" si="73"/>
        <v>44.713684251482292</v>
      </c>
      <c r="D317" s="1">
        <f t="shared" si="74"/>
        <v>42.141287004238265</v>
      </c>
      <c r="E317" s="1">
        <f t="shared" si="75"/>
        <v>10.375623622922529</v>
      </c>
      <c r="F317" s="1">
        <f t="shared" si="76"/>
        <v>-4.3216387326704453</v>
      </c>
      <c r="G317" s="1">
        <f t="shared" si="77"/>
        <v>11.239667561821632</v>
      </c>
      <c r="H317" s="1">
        <f t="shared" si="69"/>
        <v>5.0532050760106174E-2</v>
      </c>
      <c r="I317" s="1">
        <f t="shared" si="78"/>
        <v>-22.612628917546061</v>
      </c>
      <c r="J317" s="1">
        <f t="shared" si="70"/>
        <v>157.38737108245394</v>
      </c>
      <c r="K317" s="1">
        <f t="shared" si="79"/>
        <v>-4.6647424107293035E-2</v>
      </c>
      <c r="L317" s="1">
        <f t="shared" si="80"/>
        <v>1.9429513071003185E-2</v>
      </c>
      <c r="M317" s="1">
        <f t="shared" si="81"/>
        <v>-1.5549141369097679</v>
      </c>
      <c r="N317" s="1">
        <f t="shared" si="71"/>
        <v>-9.1523495642998949</v>
      </c>
    </row>
    <row r="318" spans="1:14" x14ac:dyDescent="0.25">
      <c r="A318" s="14">
        <f t="shared" si="68"/>
        <v>305</v>
      </c>
      <c r="B318" s="1">
        <f t="shared" si="72"/>
        <v>3.049999999999979</v>
      </c>
      <c r="C318" s="1">
        <f t="shared" si="73"/>
        <v>44.817362742004669</v>
      </c>
      <c r="D318" s="1">
        <f t="shared" si="74"/>
        <v>42.097612999433345</v>
      </c>
      <c r="E318" s="1">
        <f t="shared" si="75"/>
        <v>10.360074481553431</v>
      </c>
      <c r="F318" s="1">
        <f t="shared" si="76"/>
        <v>-4.4131622283134444</v>
      </c>
      <c r="G318" s="1">
        <f t="shared" si="77"/>
        <v>11.260867822541346</v>
      </c>
      <c r="H318" s="1">
        <f t="shared" si="69"/>
        <v>5.0722857646698837E-2</v>
      </c>
      <c r="I318" s="1">
        <f t="shared" si="78"/>
        <v>-23.072930281731722</v>
      </c>
      <c r="J318" s="1">
        <f t="shared" si="70"/>
        <v>156.92706971826829</v>
      </c>
      <c r="K318" s="1">
        <f t="shared" si="79"/>
        <v>-4.6665371747382708E-2</v>
      </c>
      <c r="L318" s="1">
        <f t="shared" si="80"/>
        <v>1.9878414612987883E-2</v>
      </c>
      <c r="M318" s="1">
        <f t="shared" si="81"/>
        <v>-1.5555123915794238</v>
      </c>
      <c r="N318" s="1">
        <f t="shared" si="71"/>
        <v>-9.1373861795670717</v>
      </c>
    </row>
    <row r="319" spans="1:14" x14ac:dyDescent="0.25">
      <c r="A319" s="14">
        <f t="shared" si="68"/>
        <v>306</v>
      </c>
      <c r="B319" s="1">
        <f t="shared" si="72"/>
        <v>3.0599999999999787</v>
      </c>
      <c r="C319" s="1">
        <f t="shared" si="73"/>
        <v>44.920885711200626</v>
      </c>
      <c r="D319" s="1">
        <f t="shared" si="74"/>
        <v>42.053024507841229</v>
      </c>
      <c r="E319" s="1">
        <f t="shared" si="75"/>
        <v>10.344519357637637</v>
      </c>
      <c r="F319" s="1">
        <f t="shared" si="76"/>
        <v>-4.5045360901091147</v>
      </c>
      <c r="G319" s="1">
        <f t="shared" si="77"/>
        <v>11.282726892362295</v>
      </c>
      <c r="H319" s="1">
        <f t="shared" si="69"/>
        <v>5.0919970451054127E-2</v>
      </c>
      <c r="I319" s="1">
        <f t="shared" si="78"/>
        <v>-23.530787717128572</v>
      </c>
      <c r="J319" s="1">
        <f t="shared" si="70"/>
        <v>156.46921228287144</v>
      </c>
      <c r="K319" s="1">
        <f t="shared" si="79"/>
        <v>-4.6685754697992202E-2</v>
      </c>
      <c r="L319" s="1">
        <f t="shared" si="80"/>
        <v>2.0329380192596242E-2</v>
      </c>
      <c r="M319" s="1">
        <f t="shared" si="81"/>
        <v>-1.5561918232664067</v>
      </c>
      <c r="N319" s="1">
        <f t="shared" si="71"/>
        <v>-9.1223539935801252</v>
      </c>
    </row>
    <row r="320" spans="1:14" x14ac:dyDescent="0.25">
      <c r="A320" s="14">
        <f t="shared" si="68"/>
        <v>307</v>
      </c>
      <c r="B320" s="1">
        <f t="shared" si="72"/>
        <v>3.0699999999999785</v>
      </c>
      <c r="C320" s="1">
        <f t="shared" si="73"/>
        <v>45.024253095185841</v>
      </c>
      <c r="D320" s="1">
        <f t="shared" si="74"/>
        <v>42.00752302924046</v>
      </c>
      <c r="E320" s="1">
        <f t="shared" si="75"/>
        <v>10.328957439404972</v>
      </c>
      <c r="F320" s="1">
        <f t="shared" si="76"/>
        <v>-4.5957596300449159</v>
      </c>
      <c r="G320" s="1">
        <f t="shared" si="77"/>
        <v>11.305236324915542</v>
      </c>
      <c r="H320" s="1">
        <f t="shared" si="69"/>
        <v>5.1123347344875954E-2</v>
      </c>
      <c r="I320" s="1">
        <f t="shared" si="78"/>
        <v>-23.986163442330405</v>
      </c>
      <c r="J320" s="1">
        <f t="shared" si="70"/>
        <v>156.01383655766961</v>
      </c>
      <c r="K320" s="1">
        <f t="shared" si="79"/>
        <v>-4.6708521936987081E-2</v>
      </c>
      <c r="L320" s="1">
        <f t="shared" si="80"/>
        <v>2.0782459484065683E-2</v>
      </c>
      <c r="M320" s="1">
        <f t="shared" si="81"/>
        <v>-1.5569507312329027</v>
      </c>
      <c r="N320" s="1">
        <f t="shared" si="71"/>
        <v>-9.1072513505311452</v>
      </c>
    </row>
    <row r="321" spans="1:14" x14ac:dyDescent="0.25">
      <c r="A321" s="14">
        <f t="shared" si="68"/>
        <v>308</v>
      </c>
      <c r="B321" s="1">
        <f t="shared" si="72"/>
        <v>3.0799999999999783</v>
      </c>
      <c r="C321" s="1">
        <f t="shared" si="73"/>
        <v>45.127464822043329</v>
      </c>
      <c r="D321" s="1">
        <f t="shared" si="74"/>
        <v>41.961110070372484</v>
      </c>
      <c r="E321" s="1">
        <f t="shared" si="75"/>
        <v>10.313387932092644</v>
      </c>
      <c r="F321" s="1">
        <f t="shared" si="76"/>
        <v>-4.6868321435502276</v>
      </c>
      <c r="G321" s="1">
        <f t="shared" si="77"/>
        <v>11.328387624885096</v>
      </c>
      <c r="H321" s="1">
        <f t="shared" si="69"/>
        <v>5.1332946471859923E-2</v>
      </c>
      <c r="I321" s="1">
        <f t="shared" si="78"/>
        <v>-24.439021366657098</v>
      </c>
      <c r="J321" s="1">
        <f t="shared" si="70"/>
        <v>155.5609786333429</v>
      </c>
      <c r="K321" s="1">
        <f t="shared" si="79"/>
        <v>-4.6733622488223041E-2</v>
      </c>
      <c r="L321" s="1">
        <f t="shared" si="80"/>
        <v>2.1237700501963244E-2</v>
      </c>
      <c r="M321" s="1">
        <f t="shared" si="81"/>
        <v>-1.5577874162741014</v>
      </c>
      <c r="N321" s="1">
        <f t="shared" si="71"/>
        <v>-9.09207664993456</v>
      </c>
    </row>
    <row r="322" spans="1:14" x14ac:dyDescent="0.25">
      <c r="A322" s="14">
        <f t="shared" si="68"/>
        <v>309</v>
      </c>
      <c r="B322" s="1">
        <f t="shared" si="72"/>
        <v>3.0899999999999781</v>
      </c>
      <c r="C322" s="1">
        <f t="shared" si="73"/>
        <v>45.230520811993443</v>
      </c>
      <c r="D322" s="1">
        <f t="shared" si="74"/>
        <v>41.913787145104486</v>
      </c>
      <c r="E322" s="1">
        <f t="shared" si="75"/>
        <v>10.297810057929903</v>
      </c>
      <c r="F322" s="1">
        <f t="shared" si="76"/>
        <v>-4.777752910049573</v>
      </c>
      <c r="G322" s="1">
        <f t="shared" si="77"/>
        <v>11.352172252863742</v>
      </c>
      <c r="H322" s="1">
        <f t="shared" si="69"/>
        <v>5.154872594347578E-2</v>
      </c>
      <c r="I322" s="1">
        <f t="shared" si="78"/>
        <v>-24.889327082576344</v>
      </c>
      <c r="J322" s="1">
        <f t="shared" si="70"/>
        <v>155.11067291742364</v>
      </c>
      <c r="K322" s="1">
        <f t="shared" si="79"/>
        <v>-4.6761005441957201E-2</v>
      </c>
      <c r="L322" s="1">
        <f t="shared" si="80"/>
        <v>2.1695149606601516E-2</v>
      </c>
      <c r="M322" s="1">
        <f t="shared" si="81"/>
        <v>-1.5587001813985735</v>
      </c>
      <c r="N322" s="1">
        <f t="shared" si="71"/>
        <v>-9.0768283464466162</v>
      </c>
    </row>
    <row r="323" spans="1:14" x14ac:dyDescent="0.25">
      <c r="A323" s="14">
        <f t="shared" si="68"/>
        <v>310</v>
      </c>
      <c r="B323" s="1">
        <f t="shared" si="72"/>
        <v>3.0999999999999779</v>
      </c>
      <c r="C323" s="1">
        <f t="shared" si="73"/>
        <v>45.333420977563669</v>
      </c>
      <c r="D323" s="1">
        <f t="shared" si="74"/>
        <v>41.865555774586667</v>
      </c>
      <c r="E323" s="1">
        <f t="shared" si="75"/>
        <v>10.282223056115917</v>
      </c>
      <c r="F323" s="1">
        <f t="shared" si="76"/>
        <v>-4.8685211935140389</v>
      </c>
      <c r="G323" s="1">
        <f t="shared" si="77"/>
        <v>11.376581630147832</v>
      </c>
      <c r="H323" s="1">
        <f t="shared" si="69"/>
        <v>5.1770643834966851E-2</v>
      </c>
      <c r="I323" s="1">
        <f t="shared" si="78"/>
        <v>-25.33704785599144</v>
      </c>
      <c r="J323" s="1">
        <f t="shared" si="70"/>
        <v>154.66295214400856</v>
      </c>
      <c r="K323" s="1">
        <f t="shared" si="79"/>
        <v>-4.6790619974916341E-2</v>
      </c>
      <c r="L323" s="1">
        <f t="shared" si="80"/>
        <v>2.2154851510446896E-2</v>
      </c>
      <c r="M323" s="1">
        <f t="shared" si="81"/>
        <v>-1.5596873324972114</v>
      </c>
      <c r="N323" s="1">
        <f t="shared" si="71"/>
        <v>-9.0615049496517699</v>
      </c>
    </row>
    <row r="324" spans="1:14" x14ac:dyDescent="0.25">
      <c r="A324" s="14">
        <f t="shared" si="68"/>
        <v>311</v>
      </c>
      <c r="B324" s="1">
        <f t="shared" si="72"/>
        <v>3.1099999999999777</v>
      </c>
      <c r="C324" s="1">
        <f t="shared" si="73"/>
        <v>45.436165223758202</v>
      </c>
      <c r="D324" s="1">
        <f t="shared" si="74"/>
        <v>41.816417487404046</v>
      </c>
      <c r="E324" s="1">
        <f t="shared" si="75"/>
        <v>10.266626182790946</v>
      </c>
      <c r="F324" s="1">
        <f t="shared" si="76"/>
        <v>-4.9591362430105566</v>
      </c>
      <c r="G324" s="1">
        <f t="shared" si="77"/>
        <v>11.401607143464881</v>
      </c>
      <c r="H324" s="1">
        <f t="shared" si="69"/>
        <v>5.199865818156376E-2</v>
      </c>
      <c r="I324" s="1">
        <f t="shared" si="78"/>
        <v>-25.782152614487639</v>
      </c>
      <c r="J324" s="1">
        <f t="shared" si="70"/>
        <v>154.21784738551236</v>
      </c>
      <c r="K324" s="1">
        <f t="shared" si="79"/>
        <v>-4.6822415369997122E-2</v>
      </c>
      <c r="L324" s="1">
        <f t="shared" si="80"/>
        <v>2.2616849285489894E-2</v>
      </c>
      <c r="M324" s="1">
        <f t="shared" si="81"/>
        <v>-1.5607471789999041</v>
      </c>
      <c r="N324" s="1">
        <f t="shared" si="71"/>
        <v>-9.0461050238170042</v>
      </c>
    </row>
    <row r="325" spans="1:14" x14ac:dyDescent="0.25">
      <c r="A325" s="14">
        <f t="shared" si="68"/>
        <v>312</v>
      </c>
      <c r="B325" s="1">
        <f t="shared" si="72"/>
        <v>3.1199999999999775</v>
      </c>
      <c r="C325" s="1">
        <f t="shared" si="73"/>
        <v>45.538753448227162</v>
      </c>
      <c r="D325" s="1">
        <f t="shared" si="74"/>
        <v>41.766373819722752</v>
      </c>
      <c r="E325" s="1">
        <f t="shared" si="75"/>
        <v>10.251018711000947</v>
      </c>
      <c r="F325" s="1">
        <f t="shared" si="76"/>
        <v>-5.049597293248727</v>
      </c>
      <c r="G325" s="1">
        <f t="shared" si="77"/>
        <v>11.427240149628272</v>
      </c>
      <c r="H325" s="1">
        <f t="shared" si="69"/>
        <v>5.2232726974910548E-2</v>
      </c>
      <c r="I325" s="1">
        <f t="shared" si="78"/>
        <v>-26.224611933631937</v>
      </c>
      <c r="J325" s="1">
        <f t="shared" si="70"/>
        <v>153.77538806636807</v>
      </c>
      <c r="K325" s="1">
        <f t="shared" si="79"/>
        <v>-4.6856341035576267E-2</v>
      </c>
      <c r="L325" s="1">
        <f t="shared" si="80"/>
        <v>2.3081184371546448E-2</v>
      </c>
      <c r="M325" s="1">
        <f t="shared" si="81"/>
        <v>-1.5618780345192089</v>
      </c>
      <c r="N325" s="1">
        <f t="shared" si="71"/>
        <v>-9.030627187615119</v>
      </c>
    </row>
    <row r="326" spans="1:14" x14ac:dyDescent="0.25">
      <c r="A326" s="14">
        <f t="shared" si="68"/>
        <v>313</v>
      </c>
      <c r="B326" s="1">
        <f t="shared" si="72"/>
        <v>3.1299999999999772</v>
      </c>
      <c r="C326" s="1">
        <f t="shared" si="73"/>
        <v>45.641185541435448</v>
      </c>
      <c r="D326" s="1">
        <f t="shared" si="74"/>
        <v>41.715426315430882</v>
      </c>
      <c r="E326" s="1">
        <f t="shared" si="75"/>
        <v>10.235399930655754</v>
      </c>
      <c r="F326" s="1">
        <f t="shared" si="76"/>
        <v>-5.1399035651248779</v>
      </c>
      <c r="G326" s="1">
        <f t="shared" si="77"/>
        <v>11.45347198011377</v>
      </c>
      <c r="H326" s="1">
        <f t="shared" si="69"/>
        <v>5.2472808159700506E-2</v>
      </c>
      <c r="I326" s="1">
        <f t="shared" si="78"/>
        <v>-26.664398021422635</v>
      </c>
      <c r="J326" s="1">
        <f t="shared" si="70"/>
        <v>153.33560197857736</v>
      </c>
      <c r="K326" s="1">
        <f t="shared" si="79"/>
        <v>-4.6892346524409642E-2</v>
      </c>
      <c r="L326" s="1">
        <f t="shared" si="80"/>
        <v>2.3547896585457882E-2</v>
      </c>
      <c r="M326" s="1">
        <f t="shared" si="81"/>
        <v>-1.5630782174803215</v>
      </c>
      <c r="N326" s="1">
        <f t="shared" si="71"/>
        <v>-9.0150701138180711</v>
      </c>
    </row>
    <row r="327" spans="1:14" x14ac:dyDescent="0.25">
      <c r="A327" s="14">
        <f t="shared" si="68"/>
        <v>314</v>
      </c>
      <c r="B327" s="1">
        <f t="shared" si="72"/>
        <v>3.139999999999977</v>
      </c>
      <c r="C327" s="1">
        <f t="shared" si="73"/>
        <v>45.743461386831129</v>
      </c>
      <c r="D327" s="1">
        <f t="shared" si="74"/>
        <v>41.663576526273943</v>
      </c>
      <c r="E327" s="1">
        <f t="shared" si="75"/>
        <v>10.219769148480951</v>
      </c>
      <c r="F327" s="1">
        <f t="shared" si="76"/>
        <v>-5.2300542662630587</v>
      </c>
      <c r="G327" s="1">
        <f t="shared" si="77"/>
        <v>11.48029394555294</v>
      </c>
      <c r="H327" s="1">
        <f t="shared" si="69"/>
        <v>5.2718859630519796E-2</v>
      </c>
      <c r="I327" s="1">
        <f t="shared" si="78"/>
        <v>-27.101484700986653</v>
      </c>
      <c r="J327" s="1">
        <f t="shared" si="70"/>
        <v>152.89851529901335</v>
      </c>
      <c r="K327" s="1">
        <f t="shared" si="79"/>
        <v>-4.6930381552101837E-2</v>
      </c>
      <c r="L327" s="1">
        <f t="shared" si="80"/>
        <v>2.4017024131157253E-2</v>
      </c>
      <c r="M327" s="1">
        <f t="shared" si="81"/>
        <v>-1.564346051736728</v>
      </c>
      <c r="N327" s="1">
        <f t="shared" si="71"/>
        <v>-8.9994325289614263</v>
      </c>
    </row>
    <row r="328" spans="1:14" x14ac:dyDescent="0.25">
      <c r="A328" s="14">
        <f t="shared" si="68"/>
        <v>315</v>
      </c>
      <c r="B328" s="1">
        <f t="shared" si="72"/>
        <v>3.1499999999999768</v>
      </c>
      <c r="C328" s="1">
        <f t="shared" si="73"/>
        <v>45.845580861013353</v>
      </c>
      <c r="D328" s="1">
        <f t="shared" si="74"/>
        <v>41.610826011984862</v>
      </c>
      <c r="E328" s="1">
        <f t="shared" si="75"/>
        <v>10.204125687963584</v>
      </c>
      <c r="F328" s="1">
        <f t="shared" si="76"/>
        <v>-5.3200485915526734</v>
      </c>
      <c r="G328" s="1">
        <f t="shared" si="77"/>
        <v>11.507697340138897</v>
      </c>
      <c r="H328" s="1">
        <f t="shared" si="69"/>
        <v>5.2970839228895936E-2</v>
      </c>
      <c r="I328" s="1">
        <f t="shared" si="78"/>
        <v>-27.535847391623168</v>
      </c>
      <c r="J328" s="1">
        <f t="shared" si="70"/>
        <v>152.46415260837682</v>
      </c>
      <c r="K328" s="1">
        <f t="shared" si="79"/>
        <v>-4.6970396015128597E-2</v>
      </c>
      <c r="L328" s="1">
        <f t="shared" si="80"/>
        <v>2.4488603610568167E-2</v>
      </c>
      <c r="M328" s="1">
        <f t="shared" si="81"/>
        <v>-1.5656798671709533</v>
      </c>
      <c r="N328" s="1">
        <f t="shared" si="71"/>
        <v>-8.983713212981062</v>
      </c>
    </row>
    <row r="329" spans="1:14" x14ac:dyDescent="0.25">
      <c r="A329" s="14">
        <f t="shared" si="68"/>
        <v>316</v>
      </c>
      <c r="B329" s="1">
        <f t="shared" si="72"/>
        <v>3.1599999999999766</v>
      </c>
      <c r="C329" s="1">
        <f t="shared" si="73"/>
        <v>45.94754383389963</v>
      </c>
      <c r="D329" s="1">
        <f t="shared" si="74"/>
        <v>41.557176340408688</v>
      </c>
      <c r="E329" s="1">
        <f t="shared" si="75"/>
        <v>10.188468889291874</v>
      </c>
      <c r="F329" s="1">
        <f t="shared" si="76"/>
        <v>-5.4098857236824838</v>
      </c>
      <c r="G329" s="1">
        <f t="shared" si="77"/>
        <v>11.53567344594029</v>
      </c>
      <c r="H329" s="1">
        <f t="shared" si="69"/>
        <v>5.322870474054877E-2</v>
      </c>
      <c r="I329" s="1">
        <f t="shared" si="78"/>
        <v>-27.967463088292856</v>
      </c>
      <c r="J329" s="1">
        <f t="shared" si="70"/>
        <v>152.03253691170715</v>
      </c>
      <c r="K329" s="1">
        <f t="shared" si="79"/>
        <v>-4.7012340008397213E-2</v>
      </c>
      <c r="L329" s="1">
        <f t="shared" si="80"/>
        <v>2.4962670035302191E-2</v>
      </c>
      <c r="M329" s="1">
        <f t="shared" si="81"/>
        <v>-1.5670780002799072</v>
      </c>
      <c r="N329" s="1">
        <f t="shared" si="71"/>
        <v>-8.9679109988232604</v>
      </c>
    </row>
    <row r="330" spans="1:14" x14ac:dyDescent="0.25">
      <c r="A330" s="14">
        <f t="shared" si="68"/>
        <v>317</v>
      </c>
      <c r="B330" s="1">
        <f t="shared" si="72"/>
        <v>3.1699999999999764</v>
      </c>
      <c r="C330" s="1">
        <f t="shared" si="73"/>
        <v>46.049350168892538</v>
      </c>
      <c r="D330" s="1">
        <f t="shared" si="74"/>
        <v>41.502629087621919</v>
      </c>
      <c r="E330" s="1">
        <f t="shared" si="75"/>
        <v>10.172798109289076</v>
      </c>
      <c r="F330" s="1">
        <f t="shared" si="76"/>
        <v>-5.4995648336707168</v>
      </c>
      <c r="G330" s="1">
        <f t="shared" si="77"/>
        <v>11.564213537119722</v>
      </c>
      <c r="H330" s="1">
        <f t="shared" si="69"/>
        <v>5.3492413892841206E-2</v>
      </c>
      <c r="I330" s="1">
        <f t="shared" si="78"/>
        <v>-28.396310339651851</v>
      </c>
      <c r="J330" s="1">
        <f t="shared" si="70"/>
        <v>151.60368966034815</v>
      </c>
      <c r="K330" s="1">
        <f t="shared" si="79"/>
        <v>-4.7056163842330648E-2</v>
      </c>
      <c r="L330" s="1">
        <f t="shared" si="80"/>
        <v>2.5439256839120992E-2</v>
      </c>
      <c r="M330" s="1">
        <f t="shared" si="81"/>
        <v>-1.568538794744355</v>
      </c>
      <c r="N330" s="1">
        <f t="shared" si="71"/>
        <v>-8.9520247720293007</v>
      </c>
    </row>
    <row r="331" spans="1:14" x14ac:dyDescent="0.25">
      <c r="A331" s="14">
        <f t="shared" si="68"/>
        <v>318</v>
      </c>
      <c r="B331" s="1">
        <f t="shared" si="72"/>
        <v>3.1799999999999762</v>
      </c>
      <c r="C331" s="1">
        <f t="shared" si="73"/>
        <v>46.150999723045693</v>
      </c>
      <c r="D331" s="1">
        <f t="shared" si="74"/>
        <v>41.447185838046607</v>
      </c>
      <c r="E331" s="1">
        <f t="shared" si="75"/>
        <v>10.157112721341631</v>
      </c>
      <c r="F331" s="1">
        <f t="shared" si="76"/>
        <v>-5.5890850813910102</v>
      </c>
      <c r="G331" s="1">
        <f t="shared" si="77"/>
        <v>11.593308884053231</v>
      </c>
      <c r="H331" s="1">
        <f t="shared" si="69"/>
        <v>5.3761924352427028E-2</v>
      </c>
      <c r="I331" s="1">
        <f t="shared" si="78"/>
        <v>-28.822369224729474</v>
      </c>
      <c r="J331" s="1">
        <f t="shared" si="70"/>
        <v>151.17763077527053</v>
      </c>
      <c r="K331" s="1">
        <f t="shared" si="79"/>
        <v>-4.7101818059464014E-2</v>
      </c>
      <c r="L331" s="1">
        <f t="shared" si="80"/>
        <v>2.5918395891127904E-2</v>
      </c>
      <c r="M331" s="1">
        <f t="shared" si="81"/>
        <v>-1.5700606019821339</v>
      </c>
      <c r="N331" s="1">
        <f t="shared" si="71"/>
        <v>-8.9360534702957377</v>
      </c>
    </row>
    <row r="332" spans="1:14" x14ac:dyDescent="0.25">
      <c r="A332" s="14">
        <f t="shared" si="68"/>
        <v>319</v>
      </c>
      <c r="B332" s="1">
        <f t="shared" si="72"/>
        <v>3.189999999999976</v>
      </c>
      <c r="C332" s="1">
        <f t="shared" si="73"/>
        <v>46.252492347229008</v>
      </c>
      <c r="D332" s="1">
        <f t="shared" si="74"/>
        <v>41.390848184559182</v>
      </c>
      <c r="E332" s="1">
        <f t="shared" si="75"/>
        <v>10.14141211532181</v>
      </c>
      <c r="F332" s="1">
        <f t="shared" si="76"/>
        <v>-5.6784456160939678</v>
      </c>
      <c r="G332" s="1">
        <f t="shared" si="77"/>
        <v>11.622950757347843</v>
      </c>
      <c r="H332" s="1">
        <f t="shared" si="69"/>
        <v>5.4037193723093117E-2</v>
      </c>
      <c r="I332" s="1">
        <f t="shared" si="78"/>
        <v>-29.245621328347941</v>
      </c>
      <c r="J332" s="1">
        <f t="shared" si="70"/>
        <v>150.75437867165206</v>
      </c>
      <c r="K332" s="1">
        <f t="shared" si="79"/>
        <v>-4.7149253450542494E-2</v>
      </c>
      <c r="L332" s="1">
        <f t="shared" si="80"/>
        <v>2.6400117509655159E-2</v>
      </c>
      <c r="M332" s="1">
        <f t="shared" si="81"/>
        <v>-1.5716417816847499</v>
      </c>
      <c r="N332" s="1">
        <f t="shared" si="71"/>
        <v>-8.9199960830114957</v>
      </c>
    </row>
    <row r="333" spans="1:14" x14ac:dyDescent="0.25">
      <c r="A333" s="14">
        <f t="shared" si="68"/>
        <v>320</v>
      </c>
      <c r="B333" s="1">
        <f t="shared" si="72"/>
        <v>3.1999999999999758</v>
      </c>
      <c r="C333" s="1">
        <f t="shared" si="73"/>
        <v>46.353827886293139</v>
      </c>
      <c r="D333" s="1">
        <f t="shared" si="74"/>
        <v>41.333617728594092</v>
      </c>
      <c r="E333" s="1">
        <f t="shared" si="75"/>
        <v>10.125695697504963</v>
      </c>
      <c r="F333" s="1">
        <f t="shared" si="76"/>
        <v>-5.7676455769240826</v>
      </c>
      <c r="G333" s="1">
        <f t="shared" si="77"/>
        <v>11.653130431754485</v>
      </c>
      <c r="H333" s="1">
        <f t="shared" si="69"/>
        <v>5.4318179543792998E-2</v>
      </c>
      <c r="I333" s="1">
        <f t="shared" si="78"/>
        <v>-29.666049715381401</v>
      </c>
      <c r="J333" s="1">
        <f t="shared" si="70"/>
        <v>150.3339502846186</v>
      </c>
      <c r="K333" s="1">
        <f t="shared" si="79"/>
        <v>-4.7198421070112226E-2</v>
      </c>
      <c r="L333" s="1">
        <f t="shared" si="80"/>
        <v>2.6884450476811279E-2</v>
      </c>
      <c r="M333" s="1">
        <f t="shared" si="81"/>
        <v>-1.5732807023370743</v>
      </c>
      <c r="N333" s="1">
        <f t="shared" si="71"/>
        <v>-8.9038516507729586</v>
      </c>
    </row>
    <row r="334" spans="1:14" x14ac:dyDescent="0.25">
      <c r="A334" s="14">
        <f t="shared" si="68"/>
        <v>321</v>
      </c>
      <c r="B334" s="1">
        <f t="shared" si="72"/>
        <v>3.2099999999999755</v>
      </c>
      <c r="C334" s="1">
        <f t="shared" si="73"/>
        <v>46.455006179233074</v>
      </c>
      <c r="D334" s="1">
        <f t="shared" si="74"/>
        <v>41.275496080242313</v>
      </c>
      <c r="E334" s="1">
        <f t="shared" si="75"/>
        <v>10.109962890481592</v>
      </c>
      <c r="F334" s="1">
        <f t="shared" si="76"/>
        <v>-5.8566840934318121</v>
      </c>
      <c r="G334" s="1">
        <f t="shared" si="77"/>
        <v>11.683839189973993</v>
      </c>
      <c r="H334" s="1">
        <f t="shared" si="69"/>
        <v>5.4604839286868857E-2</v>
      </c>
      <c r="I334" s="1">
        <f t="shared" si="78"/>
        <v>-30.083638903950334</v>
      </c>
      <c r="J334" s="1">
        <f t="shared" si="70"/>
        <v>149.91636109604966</v>
      </c>
      <c r="K334" s="1">
        <f t="shared" si="79"/>
        <v>-4.724927225159662E-2</v>
      </c>
      <c r="L334" s="1">
        <f t="shared" si="80"/>
        <v>2.7371422053654396E-2</v>
      </c>
      <c r="M334" s="1">
        <f t="shared" si="81"/>
        <v>-1.5749757417198873</v>
      </c>
      <c r="N334" s="1">
        <f t="shared" si="71"/>
        <v>-8.8876192648781878</v>
      </c>
    </row>
    <row r="335" spans="1:14" x14ac:dyDescent="0.25">
      <c r="A335" s="14">
        <f t="shared" ref="A335:A399" si="82">A334+1</f>
        <v>322</v>
      </c>
      <c r="B335" s="1">
        <f t="shared" si="72"/>
        <v>3.2199999999999753</v>
      </c>
      <c r="C335" s="1">
        <f t="shared" si="73"/>
        <v>46.556027059350804</v>
      </c>
      <c r="D335" s="1">
        <f t="shared" si="74"/>
        <v>41.216484858344749</v>
      </c>
      <c r="E335" s="1">
        <f t="shared" si="75"/>
        <v>10.094213133064393</v>
      </c>
      <c r="F335" s="1">
        <f t="shared" si="76"/>
        <v>-5.9455602860805943</v>
      </c>
      <c r="G335" s="1">
        <f t="shared" si="77"/>
        <v>11.715068326354244</v>
      </c>
      <c r="H335" s="1">
        <f t="shared" ref="H335:H398" si="83">$C$9*G335^2</f>
        <v>5.4897130356459371E-2</v>
      </c>
      <c r="I335" s="1">
        <f t="shared" si="78"/>
        <v>-30.49837483764578</v>
      </c>
      <c r="J335" s="1">
        <f t="shared" ref="J335:J398" si="84">I335+180</f>
        <v>149.50162516235423</v>
      </c>
      <c r="K335" s="1">
        <f t="shared" si="79"/>
        <v>-4.7301758621852687E-2</v>
      </c>
      <c r="L335" s="1">
        <f t="shared" si="80"/>
        <v>2.7861057995956968E-2</v>
      </c>
      <c r="M335" s="1">
        <f t="shared" si="81"/>
        <v>-1.5767252873950897</v>
      </c>
      <c r="N335" s="1">
        <f t="shared" si="71"/>
        <v>-8.871298066801435</v>
      </c>
    </row>
    <row r="336" spans="1:14" x14ac:dyDescent="0.25">
      <c r="A336" s="14">
        <f t="shared" si="82"/>
        <v>323</v>
      </c>
      <c r="B336" s="1">
        <f t="shared" si="72"/>
        <v>3.2299999999999751</v>
      </c>
      <c r="C336" s="1">
        <f t="shared" si="73"/>
        <v>46.656890354417079</v>
      </c>
      <c r="D336" s="1">
        <f t="shared" si="74"/>
        <v>41.156585690580606</v>
      </c>
      <c r="E336" s="1">
        <f t="shared" si="75"/>
        <v>10.078445880190442</v>
      </c>
      <c r="F336" s="1">
        <f t="shared" si="76"/>
        <v>-6.0342732667486088</v>
      </c>
      <c r="G336" s="1">
        <f t="shared" si="77"/>
        <v>11.746809150476764</v>
      </c>
      <c r="H336" s="1">
        <f t="shared" si="83"/>
        <v>5.5195010087089866E-2</v>
      </c>
      <c r="I336" s="1">
        <f t="shared" si="78"/>
        <v>-30.910244856876062</v>
      </c>
      <c r="J336" s="1">
        <f t="shared" si="84"/>
        <v>149.08975514312394</v>
      </c>
      <c r="K336" s="1">
        <f t="shared" si="79"/>
        <v>-4.7355832115202376E-2</v>
      </c>
      <c r="L336" s="1">
        <f t="shared" si="80"/>
        <v>2.8353382570527969E-2</v>
      </c>
      <c r="M336" s="1">
        <f t="shared" si="81"/>
        <v>-1.5785277371734125</v>
      </c>
      <c r="N336" s="1">
        <f t="shared" ref="N336:N399" si="85">L336/$C$7-$C$8</f>
        <v>-8.854887247649069</v>
      </c>
    </row>
    <row r="337" spans="1:14" x14ac:dyDescent="0.25">
      <c r="A337" s="14">
        <f t="shared" si="82"/>
        <v>324</v>
      </c>
      <c r="B337" s="1">
        <f t="shared" si="72"/>
        <v>3.2399999999999749</v>
      </c>
      <c r="C337" s="1">
        <f t="shared" si="73"/>
        <v>46.757595886832128</v>
      </c>
      <c r="D337" s="1">
        <f t="shared" si="74"/>
        <v>41.095800213550739</v>
      </c>
      <c r="E337" s="1">
        <f t="shared" si="75"/>
        <v>10.062660602818708</v>
      </c>
      <c r="F337" s="1">
        <f t="shared" si="76"/>
        <v>-6.1228221392250992</v>
      </c>
      <c r="G337" s="1">
        <f t="shared" si="77"/>
        <v>11.779052990631495</v>
      </c>
      <c r="H337" s="1">
        <f t="shared" si="83"/>
        <v>5.5498435742441905E-2</v>
      </c>
      <c r="I337" s="1">
        <f t="shared" si="78"/>
        <v>-31.319237669426627</v>
      </c>
      <c r="J337" s="1">
        <f t="shared" si="84"/>
        <v>148.68076233057337</v>
      </c>
      <c r="K337" s="1">
        <f t="shared" si="79"/>
        <v>-4.7411444986936564E-2</v>
      </c>
      <c r="L337" s="1">
        <f t="shared" si="80"/>
        <v>2.8848418572057659E-2</v>
      </c>
      <c r="M337" s="1">
        <f t="shared" si="81"/>
        <v>-1.5803814995645522</v>
      </c>
      <c r="N337" s="1">
        <f t="shared" si="85"/>
        <v>-8.8383860475980782</v>
      </c>
    </row>
    <row r="338" spans="1:14" x14ac:dyDescent="0.25">
      <c r="A338" s="14">
        <f t="shared" si="82"/>
        <v>325</v>
      </c>
      <c r="B338" s="1">
        <f t="shared" si="72"/>
        <v>3.2499999999999747</v>
      </c>
      <c r="C338" s="1">
        <f t="shared" si="73"/>
        <v>46.85814347378534</v>
      </c>
      <c r="D338" s="1">
        <f t="shared" si="74"/>
        <v>41.034130072856108</v>
      </c>
      <c r="E338" s="1">
        <f t="shared" si="75"/>
        <v>10.046856787823062</v>
      </c>
      <c r="F338" s="1">
        <f t="shared" si="76"/>
        <v>-6.2112059997010798</v>
      </c>
      <c r="G338" s="1">
        <f t="shared" si="77"/>
        <v>11.811791197178735</v>
      </c>
      <c r="H338" s="1">
        <f t="shared" si="83"/>
        <v>5.5807364514299629E-2</v>
      </c>
      <c r="I338" s="1">
        <f t="shared" si="78"/>
        <v>-31.725343320321358</v>
      </c>
      <c r="J338" s="1">
        <f t="shared" si="84"/>
        <v>148.27465667967863</v>
      </c>
      <c r="K338" s="1">
        <f t="shared" si="79"/>
        <v>-4.7468549826289556E-2</v>
      </c>
      <c r="L338" s="1">
        <f t="shared" si="80"/>
        <v>2.93461873404532E-2</v>
      </c>
      <c r="M338" s="1">
        <f t="shared" si="81"/>
        <v>-1.582284994209652</v>
      </c>
      <c r="N338" s="1">
        <f t="shared" si="85"/>
        <v>-8.8217937553182271</v>
      </c>
    </row>
    <row r="339" spans="1:14" x14ac:dyDescent="0.25">
      <c r="A339" s="14">
        <f t="shared" si="82"/>
        <v>326</v>
      </c>
      <c r="B339" s="1">
        <f t="shared" si="72"/>
        <v>3.2599999999999745</v>
      </c>
      <c r="C339" s="1">
        <f t="shared" si="73"/>
        <v>46.958532927413863</v>
      </c>
      <c r="D339" s="1">
        <f t="shared" si="74"/>
        <v>40.971576923171334</v>
      </c>
      <c r="E339" s="1">
        <f t="shared" si="75"/>
        <v>10.031033937880965</v>
      </c>
      <c r="F339" s="1">
        <f t="shared" si="76"/>
        <v>-6.2994239372542618</v>
      </c>
      <c r="G339" s="1">
        <f t="shared" si="77"/>
        <v>11.845015145797479</v>
      </c>
      <c r="H339" s="1">
        <f t="shared" si="83"/>
        <v>5.612175352166867E-2</v>
      </c>
      <c r="I339" s="1">
        <f t="shared" si="78"/>
        <v>-32.12855316107126</v>
      </c>
      <c r="J339" s="1">
        <f t="shared" si="84"/>
        <v>147.87144683892873</v>
      </c>
      <c r="K339" s="1">
        <f t="shared" si="79"/>
        <v>-4.7527099568883416E-2</v>
      </c>
      <c r="L339" s="1">
        <f t="shared" si="80"/>
        <v>2.9846708778630375E-2</v>
      </c>
      <c r="M339" s="1">
        <f t="shared" si="81"/>
        <v>-1.584236652296114</v>
      </c>
      <c r="N339" s="1">
        <f t="shared" si="85"/>
        <v>-8.805109707378989</v>
      </c>
    </row>
    <row r="340" spans="1:14" x14ac:dyDescent="0.25">
      <c r="A340" s="14">
        <f t="shared" si="82"/>
        <v>327</v>
      </c>
      <c r="B340" s="1">
        <f t="shared" si="72"/>
        <v>3.2699999999999743</v>
      </c>
      <c r="C340" s="1">
        <f t="shared" si="73"/>
        <v>47.058764054960058</v>
      </c>
      <c r="D340" s="1">
        <f t="shared" si="74"/>
        <v>40.908142428313425</v>
      </c>
      <c r="E340" s="1">
        <f t="shared" si="75"/>
        <v>10.015191571358004</v>
      </c>
      <c r="F340" s="1">
        <f t="shared" si="76"/>
        <v>-6.3874750343280517</v>
      </c>
      <c r="G340" s="1">
        <f t="shared" si="77"/>
        <v>11.878716240619799</v>
      </c>
      <c r="H340" s="1">
        <f t="shared" si="83"/>
        <v>5.6441559810065829E-2</v>
      </c>
      <c r="I340" s="1">
        <f t="shared" si="78"/>
        <v>-32.528859818393897</v>
      </c>
      <c r="J340" s="1">
        <f t="shared" si="84"/>
        <v>147.4711401816061</v>
      </c>
      <c r="K340" s="1">
        <f t="shared" si="79"/>
        <v>-4.7587047508643537E-2</v>
      </c>
      <c r="L340" s="1">
        <f t="shared" si="80"/>
        <v>3.0350001370730462E-2</v>
      </c>
      <c r="M340" s="1">
        <f t="shared" si="81"/>
        <v>-1.5862349169547847</v>
      </c>
      <c r="N340" s="1">
        <f t="shared" si="85"/>
        <v>-8.7883332876423186</v>
      </c>
    </row>
    <row r="341" spans="1:14" x14ac:dyDescent="0.25">
      <c r="A341" s="14">
        <f t="shared" si="82"/>
        <v>328</v>
      </c>
      <c r="B341" s="1">
        <f t="shared" si="72"/>
        <v>3.279999999999974</v>
      </c>
      <c r="C341" s="1">
        <f t="shared" si="73"/>
        <v>47.15883665892779</v>
      </c>
      <c r="D341" s="1">
        <f t="shared" si="74"/>
        <v>40.843828261305759</v>
      </c>
      <c r="E341" s="1">
        <f t="shared" si="75"/>
        <v>9.9993292221884555</v>
      </c>
      <c r="F341" s="1">
        <f t="shared" si="76"/>
        <v>-6.4753583672044748</v>
      </c>
      <c r="G341" s="1">
        <f t="shared" si="77"/>
        <v>11.912885917250991</v>
      </c>
      <c r="H341" s="1">
        <f t="shared" si="83"/>
        <v>5.6766740350974794E-2</v>
      </c>
      <c r="I341" s="1">
        <f t="shared" si="78"/>
        <v>-32.926257162484035</v>
      </c>
      <c r="J341" s="1">
        <f t="shared" si="84"/>
        <v>147.07374283751597</v>
      </c>
      <c r="K341" s="1">
        <f t="shared" si="79"/>
        <v>-4.7648347309186059E-2</v>
      </c>
      <c r="L341" s="1">
        <f t="shared" si="80"/>
        <v>3.0856082200729426E-2</v>
      </c>
      <c r="M341" s="1">
        <f t="shared" si="81"/>
        <v>-1.5882782436395353</v>
      </c>
      <c r="N341" s="1">
        <f t="shared" si="85"/>
        <v>-8.7714639266423529</v>
      </c>
    </row>
    <row r="342" spans="1:14" x14ac:dyDescent="0.25">
      <c r="A342" s="14">
        <f t="shared" si="82"/>
        <v>329</v>
      </c>
      <c r="B342" s="1">
        <f t="shared" si="72"/>
        <v>3.2899999999999738</v>
      </c>
      <c r="C342" s="1">
        <f t="shared" si="73"/>
        <v>47.258750537237489</v>
      </c>
      <c r="D342" s="1">
        <f t="shared" si="74"/>
        <v>40.778636104437382</v>
      </c>
      <c r="E342" s="1">
        <f t="shared" si="75"/>
        <v>9.9834464397520595</v>
      </c>
      <c r="F342" s="1">
        <f t="shared" si="76"/>
        <v>-6.5630730064708986</v>
      </c>
      <c r="G342" s="1">
        <f t="shared" si="77"/>
        <v>11.947515645675674</v>
      </c>
      <c r="H342" s="1">
        <f t="shared" si="83"/>
        <v>5.7097252041466005E-2</v>
      </c>
      <c r="I342" s="1">
        <f t="shared" si="78"/>
        <v>-33.320740274913284</v>
      </c>
      <c r="J342" s="1">
        <f t="shared" si="84"/>
        <v>146.67925972508672</v>
      </c>
      <c r="K342" s="1">
        <f t="shared" si="79"/>
        <v>-4.7710953014681132E-2</v>
      </c>
      <c r="L342" s="1">
        <f t="shared" si="80"/>
        <v>3.1364966971409086E-2</v>
      </c>
      <c r="M342" s="1">
        <f t="shared" si="81"/>
        <v>-1.5903651004893711</v>
      </c>
      <c r="N342" s="1">
        <f t="shared" si="85"/>
        <v>-8.754501100953032</v>
      </c>
    </row>
    <row r="343" spans="1:14" x14ac:dyDescent="0.25">
      <c r="A343" s="14">
        <f t="shared" si="82"/>
        <v>330</v>
      </c>
      <c r="B343" s="1">
        <f t="shared" si="72"/>
        <v>3.2999999999999736</v>
      </c>
      <c r="C343" s="1">
        <f t="shared" si="73"/>
        <v>47.358505483379986</v>
      </c>
      <c r="D343" s="1">
        <f t="shared" si="74"/>
        <v>40.712567649317627</v>
      </c>
      <c r="E343" s="1">
        <f t="shared" si="75"/>
        <v>9.9675427887471653</v>
      </c>
      <c r="F343" s="1">
        <f t="shared" si="76"/>
        <v>-6.6506180174804292</v>
      </c>
      <c r="G343" s="1">
        <f t="shared" si="77"/>
        <v>11.982596933050068</v>
      </c>
      <c r="H343" s="1">
        <f t="shared" si="83"/>
        <v>5.7433051703976369E-2</v>
      </c>
      <c r="I343" s="1">
        <f t="shared" si="78"/>
        <v>-33.712305416233455</v>
      </c>
      <c r="J343" s="1">
        <f t="shared" si="84"/>
        <v>146.28769458376655</v>
      </c>
      <c r="K343" s="1">
        <f t="shared" si="79"/>
        <v>-4.7774819060194852E-2</v>
      </c>
      <c r="L343" s="1">
        <f t="shared" si="80"/>
        <v>3.1876670023659404E-2</v>
      </c>
      <c r="M343" s="1">
        <f t="shared" si="81"/>
        <v>-1.5924939686731618</v>
      </c>
      <c r="N343" s="1">
        <f t="shared" si="85"/>
        <v>-8.7374443325446869</v>
      </c>
    </row>
    <row r="344" spans="1:14" x14ac:dyDescent="0.25">
      <c r="A344" s="14">
        <f t="shared" si="82"/>
        <v>331</v>
      </c>
      <c r="B344" s="1">
        <f t="shared" ref="B344:B407" si="86">B343+$C$10</f>
        <v>3.3099999999999734</v>
      </c>
      <c r="C344" s="1">
        <f t="shared" ref="C344:C407" si="87">C343+0.5*(E343+E344)*$C$10</f>
        <v>47.458101286569025</v>
      </c>
      <c r="D344" s="1">
        <f t="shared" ref="D344:D407" si="88">D343+0.5*(F343+F344)*$C$10</f>
        <v>40.645624596926197</v>
      </c>
      <c r="E344" s="1">
        <f t="shared" ref="E344:E407" si="89">E343+M343*$C$10</f>
        <v>9.9516178490604332</v>
      </c>
      <c r="F344" s="1">
        <f t="shared" ref="F344:F407" si="90">F343+N343*$C$10</f>
        <v>-6.7379924608058763</v>
      </c>
      <c r="G344" s="1">
        <f t="shared" ref="G344:G407" si="91">SQRT(E344^2+F344^2)</f>
        <v>12.018121326381051</v>
      </c>
      <c r="H344" s="1">
        <f t="shared" si="83"/>
        <v>5.7774096086246021E-2</v>
      </c>
      <c r="I344" s="1">
        <f t="shared" ref="I344:I407" si="92">DEGREES(ATAN(F344/E344))</f>
        <v>-34.100949993355222</v>
      </c>
      <c r="J344" s="1">
        <f t="shared" si="84"/>
        <v>145.89905000664479</v>
      </c>
      <c r="K344" s="1">
        <f t="shared" ref="K344:K407" si="93">H344*COS(RADIANS(J344))</f>
        <v>-4.783990028151501E-2</v>
      </c>
      <c r="L344" s="1">
        <f t="shared" ref="L344:L407" si="94">H344*SIN(RADIANS(J344))</f>
        <v>3.2391204356082344E-2</v>
      </c>
      <c r="M344" s="1">
        <f t="shared" ref="M344:M407" si="95">K344/$C$7</f>
        <v>-1.594663342717167</v>
      </c>
      <c r="N344" s="1">
        <f t="shared" si="85"/>
        <v>-8.7202931881305901</v>
      </c>
    </row>
    <row r="345" spans="1:14" x14ac:dyDescent="0.25">
      <c r="A345" s="14">
        <f t="shared" si="82"/>
        <v>332</v>
      </c>
      <c r="B345" s="1">
        <f t="shared" si="86"/>
        <v>3.3199999999999732</v>
      </c>
      <c r="C345" s="1">
        <f t="shared" si="87"/>
        <v>47.557537731892495</v>
      </c>
      <c r="D345" s="1">
        <f t="shared" si="88"/>
        <v>40.577808657658728</v>
      </c>
      <c r="E345" s="1">
        <f t="shared" si="89"/>
        <v>9.9356712156332616</v>
      </c>
      <c r="F345" s="1">
        <f t="shared" si="90"/>
        <v>-6.8251953926871822</v>
      </c>
      <c r="G345" s="1">
        <f t="shared" si="91"/>
        <v>12.054080415092711</v>
      </c>
      <c r="H345" s="1">
        <f t="shared" si="83"/>
        <v>5.8120341861408673E-2</v>
      </c>
      <c r="I345" s="1">
        <f t="shared" si="92"/>
        <v>-34.486672526770768</v>
      </c>
      <c r="J345" s="1">
        <f t="shared" si="84"/>
        <v>145.51332747322923</v>
      </c>
      <c r="K345" s="1">
        <f t="shared" si="93"/>
        <v>-4.7906151924466109E-2</v>
      </c>
      <c r="L345" s="1">
        <f t="shared" si="94"/>
        <v>3.2908581644868644E-2</v>
      </c>
      <c r="M345" s="1">
        <f t="shared" si="95"/>
        <v>-1.5968717308155371</v>
      </c>
      <c r="N345" s="1">
        <f t="shared" si="85"/>
        <v>-8.7030472785043784</v>
      </c>
    </row>
    <row r="346" spans="1:14" x14ac:dyDescent="0.25">
      <c r="A346" s="14">
        <f t="shared" si="82"/>
        <v>333</v>
      </c>
      <c r="B346" s="1">
        <f t="shared" si="86"/>
        <v>3.329999999999973</v>
      </c>
      <c r="C346" s="1">
        <f t="shared" si="87"/>
        <v>47.65681460046229</v>
      </c>
      <c r="D346" s="1">
        <f t="shared" si="88"/>
        <v>40.509121551367933</v>
      </c>
      <c r="E346" s="1">
        <f t="shared" si="89"/>
        <v>9.9197024983251065</v>
      </c>
      <c r="F346" s="1">
        <f t="shared" si="90"/>
        <v>-6.9122258654722257</v>
      </c>
      <c r="G346" s="1">
        <f t="shared" si="91"/>
        <v>12.09046583348138</v>
      </c>
      <c r="H346" s="1">
        <f t="shared" si="83"/>
        <v>5.8471745628232236E-2</v>
      </c>
      <c r="I346" s="1">
        <f t="shared" si="92"/>
        <v>-34.869472617685773</v>
      </c>
      <c r="J346" s="1">
        <f t="shared" si="84"/>
        <v>145.13052738231423</v>
      </c>
      <c r="K346" s="1">
        <f t="shared" si="93"/>
        <v>-4.7973529653719822E-2</v>
      </c>
      <c r="L346" s="1">
        <f t="shared" si="94"/>
        <v>3.3428812263919284E-2</v>
      </c>
      <c r="M346" s="1">
        <f t="shared" si="95"/>
        <v>-1.5991176551239941</v>
      </c>
      <c r="N346" s="1">
        <f t="shared" si="85"/>
        <v>-8.6857062578693576</v>
      </c>
    </row>
    <row r="347" spans="1:14" x14ac:dyDescent="0.25">
      <c r="A347" s="14">
        <f t="shared" si="82"/>
        <v>334</v>
      </c>
      <c r="B347" s="1">
        <f t="shared" si="86"/>
        <v>3.3399999999999728</v>
      </c>
      <c r="C347" s="1">
        <f t="shared" si="87"/>
        <v>47.755931669562784</v>
      </c>
      <c r="D347" s="1">
        <f t="shared" si="88"/>
        <v>40.439565007400319</v>
      </c>
      <c r="E347" s="1">
        <f t="shared" si="89"/>
        <v>9.9037113217738657</v>
      </c>
      <c r="F347" s="1">
        <f t="shared" si="90"/>
        <v>-6.9990829280509193</v>
      </c>
      <c r="G347" s="1">
        <f t="shared" si="91"/>
        <v>12.12726926306024</v>
      </c>
      <c r="H347" s="1">
        <f t="shared" si="83"/>
        <v>5.8828263911506272E-2</v>
      </c>
      <c r="I347" s="1">
        <f t="shared" si="92"/>
        <v>-35.249350915122889</v>
      </c>
      <c r="J347" s="1">
        <f t="shared" si="84"/>
        <v>144.75064908487713</v>
      </c>
      <c r="K347" s="1">
        <f t="shared" si="93"/>
        <v>-4.8041989561107973E-2</v>
      </c>
      <c r="L347" s="1">
        <f t="shared" si="94"/>
        <v>3.3951905305184632E-2</v>
      </c>
      <c r="M347" s="1">
        <f t="shared" si="95"/>
        <v>-1.6013996520369325</v>
      </c>
      <c r="N347" s="1">
        <f t="shared" si="85"/>
        <v>-8.6682698231605126</v>
      </c>
    </row>
    <row r="348" spans="1:14" x14ac:dyDescent="0.25">
      <c r="A348" s="14">
        <f t="shared" si="82"/>
        <v>335</v>
      </c>
      <c r="B348" s="1">
        <f t="shared" si="86"/>
        <v>3.3499999999999726</v>
      </c>
      <c r="C348" s="1">
        <f t="shared" si="87"/>
        <v>47.854888712797923</v>
      </c>
      <c r="D348" s="1">
        <f t="shared" si="88"/>
        <v>40.369140764628654</v>
      </c>
      <c r="E348" s="1">
        <f t="shared" si="89"/>
        <v>9.8876973252534963</v>
      </c>
      <c r="F348" s="1">
        <f t="shared" si="90"/>
        <v>-7.0857656262825248</v>
      </c>
      <c r="G348" s="1">
        <f t="shared" si="91"/>
        <v>12.164482434794838</v>
      </c>
      <c r="H348" s="1">
        <f t="shared" si="83"/>
        <v>5.9189853162572859E-2</v>
      </c>
      <c r="I348" s="1">
        <f t="shared" si="92"/>
        <v>-35.626309083055865</v>
      </c>
      <c r="J348" s="1">
        <f t="shared" si="84"/>
        <v>144.37369091694413</v>
      </c>
      <c r="K348" s="1">
        <f t="shared" si="93"/>
        <v>-4.811148817344562E-2</v>
      </c>
      <c r="L348" s="1">
        <f t="shared" si="94"/>
        <v>3.4477868599194737E-2</v>
      </c>
      <c r="M348" s="1">
        <f t="shared" si="95"/>
        <v>-1.6037162724481875</v>
      </c>
      <c r="N348" s="1">
        <f t="shared" si="85"/>
        <v>-8.6507377133601757</v>
      </c>
    </row>
    <row r="349" spans="1:14" x14ac:dyDescent="0.25">
      <c r="A349" s="14">
        <f t="shared" si="82"/>
        <v>336</v>
      </c>
      <c r="B349" s="1">
        <f t="shared" si="86"/>
        <v>3.3599999999999723</v>
      </c>
      <c r="C349" s="1">
        <f t="shared" si="87"/>
        <v>47.953685500236837</v>
      </c>
      <c r="D349" s="1">
        <f t="shared" si="88"/>
        <v>40.297850571480161</v>
      </c>
      <c r="E349" s="1">
        <f t="shared" si="89"/>
        <v>9.8716601625290146</v>
      </c>
      <c r="F349" s="1">
        <f t="shared" si="90"/>
        <v>-7.1722730034161266</v>
      </c>
      <c r="G349" s="1">
        <f t="shared" si="91"/>
        <v>12.202097131230932</v>
      </c>
      <c r="H349" s="1">
        <f t="shared" si="83"/>
        <v>5.9556469759997663E-2</v>
      </c>
      <c r="I349" s="1">
        <f t="shared" si="92"/>
        <v>-36.000349767630006</v>
      </c>
      <c r="J349" s="1">
        <f t="shared" si="84"/>
        <v>143.99965023236999</v>
      </c>
      <c r="K349" s="1">
        <f t="shared" si="93"/>
        <v>-4.8181982459872791E-2</v>
      </c>
      <c r="L349" s="1">
        <f t="shared" si="94"/>
        <v>3.50067087357556E-2</v>
      </c>
      <c r="M349" s="1">
        <f t="shared" si="95"/>
        <v>-1.6060660819957597</v>
      </c>
      <c r="N349" s="1">
        <f t="shared" si="85"/>
        <v>-8.6331097088081474</v>
      </c>
    </row>
    <row r="350" spans="1:14" x14ac:dyDescent="0.25">
      <c r="A350" s="14">
        <f t="shared" si="82"/>
        <v>337</v>
      </c>
      <c r="B350" s="1">
        <f t="shared" si="86"/>
        <v>3.3699999999999721</v>
      </c>
      <c r="C350" s="1">
        <f t="shared" si="87"/>
        <v>48.052321798558026</v>
      </c>
      <c r="D350" s="1">
        <f t="shared" si="88"/>
        <v>40.225696185960558</v>
      </c>
      <c r="E350" s="1">
        <f t="shared" si="89"/>
        <v>9.8555995017090563</v>
      </c>
      <c r="F350" s="1">
        <f t="shared" si="90"/>
        <v>-7.2586041005042077</v>
      </c>
      <c r="G350" s="1">
        <f t="shared" si="91"/>
        <v>12.240105188516328</v>
      </c>
      <c r="H350" s="1">
        <f t="shared" si="83"/>
        <v>5.992807001037774E-2</v>
      </c>
      <c r="I350" s="1">
        <f t="shared" si="92"/>
        <v>-36.371476564521679</v>
      </c>
      <c r="J350" s="1">
        <f t="shared" si="84"/>
        <v>143.62852343547831</v>
      </c>
      <c r="K350" s="1">
        <f t="shared" si="93"/>
        <v>-4.8253429838723189E-2</v>
      </c>
      <c r="L350" s="1">
        <f t="shared" si="94"/>
        <v>3.5538431084786985E-2</v>
      </c>
      <c r="M350" s="1">
        <f t="shared" si="95"/>
        <v>-1.608447661290773</v>
      </c>
      <c r="N350" s="1">
        <f t="shared" si="85"/>
        <v>-8.6153856305071006</v>
      </c>
    </row>
    <row r="351" spans="1:14" x14ac:dyDescent="0.25">
      <c r="A351" s="14">
        <f t="shared" si="82"/>
        <v>338</v>
      </c>
      <c r="B351" s="1">
        <f t="shared" si="86"/>
        <v>3.3799999999999719</v>
      </c>
      <c r="C351" s="1">
        <f t="shared" si="87"/>
        <v>48.150797371192049</v>
      </c>
      <c r="D351" s="1">
        <f t="shared" si="88"/>
        <v>40.152679375673991</v>
      </c>
      <c r="E351" s="1">
        <f t="shared" si="89"/>
        <v>9.8395150250961478</v>
      </c>
      <c r="F351" s="1">
        <f t="shared" si="90"/>
        <v>-7.3447579568092785</v>
      </c>
      <c r="G351" s="1">
        <f t="shared" si="91"/>
        <v>12.278498498318353</v>
      </c>
      <c r="H351" s="1">
        <f t="shared" si="83"/>
        <v>6.0304610149282421E-2</v>
      </c>
      <c r="I351" s="1">
        <f t="shared" si="92"/>
        <v>-36.739693986486259</v>
      </c>
      <c r="J351" s="1">
        <f t="shared" si="84"/>
        <v>143.26030601351374</v>
      </c>
      <c r="K351" s="1">
        <f t="shared" si="93"/>
        <v>-4.8325788183929567E-2</v>
      </c>
      <c r="L351" s="1">
        <f t="shared" si="94"/>
        <v>3.6073039817277795E-2</v>
      </c>
      <c r="M351" s="1">
        <f t="shared" si="95"/>
        <v>-1.6108596061309857</v>
      </c>
      <c r="N351" s="1">
        <f t="shared" si="85"/>
        <v>-8.5975653394240741</v>
      </c>
    </row>
    <row r="352" spans="1:14" x14ac:dyDescent="0.25">
      <c r="A352" s="14">
        <f t="shared" si="82"/>
        <v>339</v>
      </c>
      <c r="B352" s="1">
        <f t="shared" si="86"/>
        <v>3.3899999999999717</v>
      </c>
      <c r="C352" s="1">
        <f t="shared" si="87"/>
        <v>48.2491119784627</v>
      </c>
      <c r="D352" s="1">
        <f t="shared" si="88"/>
        <v>40.078801917838923</v>
      </c>
      <c r="E352" s="1">
        <f t="shared" si="89"/>
        <v>9.8234064290348382</v>
      </c>
      <c r="F352" s="1">
        <f t="shared" si="90"/>
        <v>-7.4307336102035189</v>
      </c>
      <c r="G352" s="1">
        <f t="shared" si="91"/>
        <v>12.317269009638915</v>
      </c>
      <c r="H352" s="1">
        <f t="shared" si="83"/>
        <v>6.0686046342324489E-2</v>
      </c>
      <c r="I352" s="1">
        <f t="shared" si="92"/>
        <v>-37.105007431140919</v>
      </c>
      <c r="J352" s="1">
        <f t="shared" si="84"/>
        <v>142.8949925688591</v>
      </c>
      <c r="K352" s="1">
        <f t="shared" si="93"/>
        <v>-4.8399015830975396E-2</v>
      </c>
      <c r="L352" s="1">
        <f t="shared" si="94"/>
        <v>3.6610537926336839E-2</v>
      </c>
      <c r="M352" s="1">
        <f t="shared" si="95"/>
        <v>-1.6133005276991799</v>
      </c>
      <c r="N352" s="1">
        <f t="shared" si="85"/>
        <v>-8.5796487357887727</v>
      </c>
    </row>
    <row r="353" spans="1:14" x14ac:dyDescent="0.25">
      <c r="A353" s="14">
        <f t="shared" si="82"/>
        <v>340</v>
      </c>
      <c r="B353" s="1">
        <f t="shared" si="86"/>
        <v>3.3999999999999715</v>
      </c>
      <c r="C353" s="1">
        <f t="shared" si="87"/>
        <v>48.347265377726664</v>
      </c>
      <c r="D353" s="1">
        <f t="shared" si="88"/>
        <v>40.004065599300098</v>
      </c>
      <c r="E353" s="1">
        <f t="shared" si="89"/>
        <v>9.8072734237578469</v>
      </c>
      <c r="F353" s="1">
        <f t="shared" si="90"/>
        <v>-7.5165300975614064</v>
      </c>
      <c r="G353" s="1">
        <f t="shared" si="91"/>
        <v>12.356408730529006</v>
      </c>
      <c r="H353" s="1">
        <f t="shared" si="83"/>
        <v>6.107233468635738E-2</v>
      </c>
      <c r="I353" s="1">
        <f t="shared" si="92"/>
        <v>-37.467423149025535</v>
      </c>
      <c r="J353" s="1">
        <f t="shared" si="84"/>
        <v>142.53257685097446</v>
      </c>
      <c r="K353" s="1">
        <f t="shared" si="93"/>
        <v>-4.8473071582402633E-2</v>
      </c>
      <c r="L353" s="1">
        <f t="shared" si="94"/>
        <v>3.7150927248316715E-2</v>
      </c>
      <c r="M353" s="1">
        <f t="shared" si="95"/>
        <v>-1.6157690527467545</v>
      </c>
      <c r="N353" s="1">
        <f t="shared" si="85"/>
        <v>-8.5616357583894427</v>
      </c>
    </row>
    <row r="354" spans="1:14" x14ac:dyDescent="0.25">
      <c r="A354" s="14">
        <f t="shared" si="82"/>
        <v>341</v>
      </c>
      <c r="B354" s="1">
        <f t="shared" si="86"/>
        <v>3.4099999999999713</v>
      </c>
      <c r="C354" s="1">
        <f t="shared" si="87"/>
        <v>48.445257323511605</v>
      </c>
      <c r="D354" s="1">
        <f t="shared" si="88"/>
        <v>39.928472216536562</v>
      </c>
      <c r="E354" s="1">
        <f t="shared" si="89"/>
        <v>9.7911157332303791</v>
      </c>
      <c r="F354" s="1">
        <f t="shared" si="90"/>
        <v>-7.6021464551453013</v>
      </c>
      <c r="G354" s="1">
        <f t="shared" si="91"/>
        <v>12.395909729704785</v>
      </c>
      <c r="H354" s="1">
        <f t="shared" si="83"/>
        <v>6.1463431210795914E-2</v>
      </c>
      <c r="I354" s="1">
        <f t="shared" si="92"/>
        <v>-37.826948211981886</v>
      </c>
      <c r="J354" s="1">
        <f t="shared" si="84"/>
        <v>142.17305178801811</v>
      </c>
      <c r="K354" s="1">
        <f t="shared" si="93"/>
        <v>-4.8547914712886435E-2</v>
      </c>
      <c r="L354" s="1">
        <f t="shared" si="94"/>
        <v>3.769420848399057E-2</v>
      </c>
      <c r="M354" s="1">
        <f t="shared" si="95"/>
        <v>-1.6182638237628812</v>
      </c>
      <c r="N354" s="1">
        <f t="shared" si="85"/>
        <v>-8.5435263838669826</v>
      </c>
    </row>
    <row r="355" spans="1:14" x14ac:dyDescent="0.25">
      <c r="A355" s="14">
        <f t="shared" si="82"/>
        <v>342</v>
      </c>
      <c r="B355" s="1">
        <f t="shared" si="86"/>
        <v>3.4199999999999711</v>
      </c>
      <c r="C355" s="1">
        <f t="shared" si="87"/>
        <v>48.543087567652719</v>
      </c>
      <c r="D355" s="1">
        <f t="shared" si="88"/>
        <v>39.852023575665918</v>
      </c>
      <c r="E355" s="1">
        <f t="shared" si="89"/>
        <v>9.7749330949927504</v>
      </c>
      <c r="F355" s="1">
        <f t="shared" si="90"/>
        <v>-7.6875817189839708</v>
      </c>
      <c r="G355" s="1">
        <f t="shared" si="91"/>
        <v>12.435764138067315</v>
      </c>
      <c r="H355" s="1">
        <f t="shared" si="83"/>
        <v>6.1859291879056449E-2</v>
      </c>
      <c r="I355" s="1">
        <f t="shared" si="92"/>
        <v>-38.18359048188848</v>
      </c>
      <c r="J355" s="1">
        <f t="shared" si="84"/>
        <v>141.81640951811153</v>
      </c>
      <c r="K355" s="1">
        <f t="shared" si="93"/>
        <v>-4.8623504973887281E-2</v>
      </c>
      <c r="L355" s="1">
        <f t="shared" si="94"/>
        <v>3.8240381219761102E-2</v>
      </c>
      <c r="M355" s="1">
        <f t="shared" si="95"/>
        <v>-1.6207834991295762</v>
      </c>
      <c r="N355" s="1">
        <f t="shared" si="85"/>
        <v>-8.5253206260079644</v>
      </c>
    </row>
    <row r="356" spans="1:14" x14ac:dyDescent="0.25">
      <c r="A356" s="14">
        <f t="shared" si="82"/>
        <v>343</v>
      </c>
      <c r="B356" s="1">
        <f t="shared" si="86"/>
        <v>3.4299999999999708</v>
      </c>
      <c r="C356" s="1">
        <f t="shared" si="87"/>
        <v>48.640755859427692</v>
      </c>
      <c r="D356" s="1">
        <f t="shared" si="88"/>
        <v>39.774721492444776</v>
      </c>
      <c r="E356" s="1">
        <f t="shared" si="89"/>
        <v>9.7587252600014551</v>
      </c>
      <c r="F356" s="1">
        <f t="shared" si="90"/>
        <v>-7.7728349252440507</v>
      </c>
      <c r="G356" s="1">
        <f t="shared" si="91"/>
        <v>12.475964150128204</v>
      </c>
      <c r="H356" s="1">
        <f t="shared" si="83"/>
        <v>6.2259872590113674E-2</v>
      </c>
      <c r="I356" s="1">
        <f t="shared" si="92"/>
        <v>-38.53735857978544</v>
      </c>
      <c r="J356" s="1">
        <f t="shared" si="84"/>
        <v>141.46264142021457</v>
      </c>
      <c r="K356" s="1">
        <f t="shared" si="93"/>
        <v>-4.8699802597891487E-2</v>
      </c>
      <c r="L356" s="1">
        <f t="shared" si="94"/>
        <v>3.8789443948883687E-2</v>
      </c>
      <c r="M356" s="1">
        <f t="shared" si="95"/>
        <v>-1.6233267532630495</v>
      </c>
      <c r="N356" s="1">
        <f t="shared" si="85"/>
        <v>-8.5070185350372114</v>
      </c>
    </row>
    <row r="357" spans="1:14" x14ac:dyDescent="0.25">
      <c r="A357" s="14">
        <f t="shared" si="82"/>
        <v>344</v>
      </c>
      <c r="B357" s="1">
        <f t="shared" si="86"/>
        <v>3.4399999999999706</v>
      </c>
      <c r="C357" s="1">
        <f t="shared" si="87"/>
        <v>48.738261945690041</v>
      </c>
      <c r="D357" s="1">
        <f t="shared" si="88"/>
        <v>39.696567792265583</v>
      </c>
      <c r="E357" s="1">
        <f t="shared" si="89"/>
        <v>9.7424919924688247</v>
      </c>
      <c r="F357" s="1">
        <f t="shared" si="90"/>
        <v>-7.8579051105944231</v>
      </c>
      <c r="G357" s="1">
        <f t="shared" si="91"/>
        <v>12.516502025343387</v>
      </c>
      <c r="H357" s="1">
        <f t="shared" si="83"/>
        <v>6.2665129180170046E-2</v>
      </c>
      <c r="I357" s="1">
        <f t="shared" si="92"/>
        <v>-38.888261855421</v>
      </c>
      <c r="J357" s="1">
        <f t="shared" si="84"/>
        <v>141.11173814457899</v>
      </c>
      <c r="K357" s="1">
        <f t="shared" si="93"/>
        <v>-4.877676830225109E-2</v>
      </c>
      <c r="L357" s="1">
        <f t="shared" si="94"/>
        <v>3.9341394092684515E-2</v>
      </c>
      <c r="M357" s="1">
        <f t="shared" si="95"/>
        <v>-1.625892276741703</v>
      </c>
      <c r="N357" s="1">
        <f t="shared" si="85"/>
        <v>-8.4886201969105173</v>
      </c>
    </row>
    <row r="358" spans="1:14" x14ac:dyDescent="0.25">
      <c r="A358" s="14">
        <f t="shared" si="82"/>
        <v>345</v>
      </c>
      <c r="B358" s="1">
        <f t="shared" si="86"/>
        <v>3.4499999999999704</v>
      </c>
      <c r="C358" s="1">
        <f t="shared" si="87"/>
        <v>48.83560557100089</v>
      </c>
      <c r="D358" s="1">
        <f t="shared" si="88"/>
        <v>39.617564310149795</v>
      </c>
      <c r="E358" s="1">
        <f t="shared" si="89"/>
        <v>9.7262330697014079</v>
      </c>
      <c r="F358" s="1">
        <f t="shared" si="90"/>
        <v>-7.9427913125635285</v>
      </c>
      <c r="G358" s="1">
        <f t="shared" si="91"/>
        <v>12.557370089357402</v>
      </c>
      <c r="H358" s="1">
        <f t="shared" si="83"/>
        <v>6.3075017424435165E-2</v>
      </c>
      <c r="I358" s="1">
        <f t="shared" si="92"/>
        <v>-39.236310357248485</v>
      </c>
      <c r="J358" s="1">
        <f t="shared" si="84"/>
        <v>140.7636896427515</v>
      </c>
      <c r="K358" s="1">
        <f t="shared" si="93"/>
        <v>-4.8854363292634893E-2</v>
      </c>
      <c r="L358" s="1">
        <f t="shared" si="94"/>
        <v>3.9896228021757241E-2</v>
      </c>
      <c r="M358" s="1">
        <f t="shared" si="95"/>
        <v>-1.6284787764211632</v>
      </c>
      <c r="N358" s="1">
        <f t="shared" si="85"/>
        <v>-8.4701257326080928</v>
      </c>
    </row>
    <row r="359" spans="1:14" x14ac:dyDescent="0.25">
      <c r="A359" s="14">
        <f t="shared" si="82"/>
        <v>346</v>
      </c>
      <c r="B359" s="1">
        <f t="shared" si="86"/>
        <v>3.4599999999999702</v>
      </c>
      <c r="C359" s="1">
        <f t="shared" si="87"/>
        <v>48.93278647775908</v>
      </c>
      <c r="D359" s="1">
        <f t="shared" si="88"/>
        <v>39.537712890737531</v>
      </c>
      <c r="E359" s="1">
        <f t="shared" si="89"/>
        <v>9.7099482819371961</v>
      </c>
      <c r="F359" s="1">
        <f t="shared" si="90"/>
        <v>-8.0274925698896098</v>
      </c>
      <c r="G359" s="1">
        <f t="shared" si="91"/>
        <v>12.598560735160504</v>
      </c>
      <c r="H359" s="1">
        <f t="shared" si="83"/>
        <v>6.3489493039011191E-2</v>
      </c>
      <c r="I359" s="1">
        <f t="shared" si="92"/>
        <v>-39.581514802900067</v>
      </c>
      <c r="J359" s="1">
        <f t="shared" si="84"/>
        <v>140.41848519709993</v>
      </c>
      <c r="K359" s="1">
        <f t="shared" si="93"/>
        <v>-4.8932549266101251E-2</v>
      </c>
      <c r="L359" s="1">
        <f t="shared" si="94"/>
        <v>4.045394107712158E-2</v>
      </c>
      <c r="M359" s="1">
        <f t="shared" si="95"/>
        <v>-1.6310849755367085</v>
      </c>
      <c r="N359" s="1">
        <f t="shared" si="85"/>
        <v>-8.451535297429281</v>
      </c>
    </row>
    <row r="360" spans="1:14" x14ac:dyDescent="0.25">
      <c r="A360" s="14">
        <f t="shared" si="82"/>
        <v>347</v>
      </c>
      <c r="B360" s="1">
        <f t="shared" si="86"/>
        <v>3.46999999999997</v>
      </c>
      <c r="C360" s="1">
        <f t="shared" si="87"/>
        <v>49.029804406329674</v>
      </c>
      <c r="D360" s="1">
        <f t="shared" si="88"/>
        <v>39.45701538827376</v>
      </c>
      <c r="E360" s="1">
        <f t="shared" si="89"/>
        <v>9.6936374321818288</v>
      </c>
      <c r="F360" s="1">
        <f t="shared" si="90"/>
        <v>-8.1120079228639028</v>
      </c>
      <c r="G360" s="1">
        <f t="shared" si="91"/>
        <v>12.640066424161049</v>
      </c>
      <c r="H360" s="1">
        <f t="shared" si="83"/>
        <v>6.3908511682881392E-2</v>
      </c>
      <c r="I360" s="1">
        <f t="shared" si="92"/>
        <v>-39.92388655016093</v>
      </c>
      <c r="J360" s="1">
        <f t="shared" si="84"/>
        <v>140.07611344983906</v>
      </c>
      <c r="K360" s="1">
        <f t="shared" si="93"/>
        <v>-4.90112884138049E-2</v>
      </c>
      <c r="L360" s="1">
        <f t="shared" si="94"/>
        <v>4.1014527591328176E-2</v>
      </c>
      <c r="M360" s="1">
        <f t="shared" si="95"/>
        <v>-1.6337096137934968</v>
      </c>
      <c r="N360" s="1">
        <f t="shared" si="85"/>
        <v>-8.4328490802890617</v>
      </c>
    </row>
    <row r="361" spans="1:14" x14ac:dyDescent="0.25">
      <c r="A361" s="14">
        <f t="shared" si="82"/>
        <v>348</v>
      </c>
      <c r="B361" s="1">
        <f t="shared" si="86"/>
        <v>3.4799999999999698</v>
      </c>
      <c r="C361" s="1">
        <f t="shared" si="87"/>
        <v>49.126659095170801</v>
      </c>
      <c r="D361" s="1">
        <f t="shared" si="88"/>
        <v>39.375473666591105</v>
      </c>
      <c r="E361" s="1">
        <f t="shared" si="89"/>
        <v>9.6773003360438938</v>
      </c>
      <c r="F361" s="1">
        <f t="shared" si="90"/>
        <v>-8.1963364136667938</v>
      </c>
      <c r="G361" s="1">
        <f t="shared" si="91"/>
        <v>12.681879687175538</v>
      </c>
      <c r="H361" s="1">
        <f t="shared" si="83"/>
        <v>6.4332028959998205E-2</v>
      </c>
      <c r="I361" s="1">
        <f t="shared" si="92"/>
        <v>-40.263437568465079</v>
      </c>
      <c r="J361" s="1">
        <f t="shared" si="84"/>
        <v>139.73656243153494</v>
      </c>
      <c r="K361" s="1">
        <f t="shared" si="93"/>
        <v>-4.9090543423348836E-2</v>
      </c>
      <c r="L361" s="1">
        <f t="shared" si="94"/>
        <v>4.157798090949523E-2</v>
      </c>
      <c r="M361" s="1">
        <f t="shared" si="95"/>
        <v>-1.6363514474449612</v>
      </c>
      <c r="N361" s="1">
        <f t="shared" si="85"/>
        <v>-8.4140673030168269</v>
      </c>
    </row>
    <row r="362" spans="1:14" x14ac:dyDescent="0.25">
      <c r="A362" s="14">
        <f t="shared" si="82"/>
        <v>349</v>
      </c>
      <c r="B362" s="1">
        <f t="shared" si="86"/>
        <v>3.4899999999999696</v>
      </c>
      <c r="C362" s="1">
        <f t="shared" si="87"/>
        <v>49.223350280958869</v>
      </c>
      <c r="D362" s="1">
        <f t="shared" si="88"/>
        <v>39.293089599089285</v>
      </c>
      <c r="E362" s="1">
        <f t="shared" si="89"/>
        <v>9.6609368215694449</v>
      </c>
      <c r="F362" s="1">
        <f t="shared" si="90"/>
        <v>-8.2804770866969619</v>
      </c>
      <c r="G362" s="1">
        <f t="shared" si="91"/>
        <v>12.723993125338827</v>
      </c>
      <c r="H362" s="1">
        <f t="shared" si="83"/>
        <v>6.47600004214679E-2</v>
      </c>
      <c r="I362" s="1">
        <f t="shared" si="92"/>
        <v>-40.60018041093177</v>
      </c>
      <c r="J362" s="1">
        <f t="shared" si="84"/>
        <v>139.39981958906822</v>
      </c>
      <c r="K362" s="1">
        <f t="shared" si="93"/>
        <v>-4.9170277480792932E-2</v>
      </c>
      <c r="L362" s="1">
        <f t="shared" si="94"/>
        <v>4.2144293410263149E-2</v>
      </c>
      <c r="M362" s="1">
        <f t="shared" si="95"/>
        <v>-1.6390092493597646</v>
      </c>
      <c r="N362" s="1">
        <f t="shared" si="85"/>
        <v>-8.3951902196578949</v>
      </c>
    </row>
    <row r="363" spans="1:14" x14ac:dyDescent="0.25">
      <c r="A363" s="14">
        <f t="shared" si="82"/>
        <v>350</v>
      </c>
      <c r="B363" s="1">
        <f t="shared" si="86"/>
        <v>3.4999999999999694</v>
      </c>
      <c r="C363" s="1">
        <f t="shared" si="87"/>
        <v>49.319877698712098</v>
      </c>
      <c r="D363" s="1">
        <f t="shared" si="88"/>
        <v>39.209865068711331</v>
      </c>
      <c r="E363" s="1">
        <f t="shared" si="89"/>
        <v>9.6445467290758469</v>
      </c>
      <c r="F363" s="1">
        <f t="shared" si="90"/>
        <v>-8.3644289888935415</v>
      </c>
      <c r="G363" s="1">
        <f t="shared" si="91"/>
        <v>12.766399410936909</v>
      </c>
      <c r="H363" s="1">
        <f t="shared" si="83"/>
        <v>6.5192381567828112E-2</v>
      </c>
      <c r="I363" s="1">
        <f t="shared" si="92"/>
        <v>-40.934128186959072</v>
      </c>
      <c r="J363" s="1">
        <f t="shared" si="84"/>
        <v>139.06587181304093</v>
      </c>
      <c r="K363" s="1">
        <f t="shared" si="93"/>
        <v>-4.9250454272330955E-2</v>
      </c>
      <c r="L363" s="1">
        <f t="shared" si="94"/>
        <v>4.2713456526653655E-2</v>
      </c>
      <c r="M363" s="1">
        <f t="shared" si="95"/>
        <v>-1.6416818090776986</v>
      </c>
      <c r="N363" s="1">
        <f t="shared" si="85"/>
        <v>-8.3762181157782116</v>
      </c>
    </row>
    <row r="364" spans="1:14" x14ac:dyDescent="0.25">
      <c r="A364" s="14">
        <f t="shared" si="82"/>
        <v>351</v>
      </c>
      <c r="B364" s="1">
        <f t="shared" si="86"/>
        <v>3.5099999999999691</v>
      </c>
      <c r="C364" s="1">
        <f t="shared" si="87"/>
        <v>49.416241081912403</v>
      </c>
      <c r="D364" s="1">
        <f t="shared" si="88"/>
        <v>39.125801967916608</v>
      </c>
      <c r="E364" s="1">
        <f t="shared" si="89"/>
        <v>9.62812991098507</v>
      </c>
      <c r="F364" s="1">
        <f t="shared" si="90"/>
        <v>-8.4481911700513237</v>
      </c>
      <c r="G364" s="1">
        <f t="shared" si="91"/>
        <v>12.809091288164767</v>
      </c>
      <c r="H364" s="1">
        <f t="shared" si="83"/>
        <v>6.562912785141542E-2</v>
      </c>
      <c r="I364" s="1">
        <f t="shared" si="92"/>
        <v>-41.265294535389152</v>
      </c>
      <c r="J364" s="1">
        <f t="shared" si="84"/>
        <v>138.73470546461084</v>
      </c>
      <c r="K364" s="1">
        <f t="shared" si="93"/>
        <v>-4.9331037985646989E-2</v>
      </c>
      <c r="L364" s="1">
        <f t="shared" si="94"/>
        <v>4.3285460766821986E-2</v>
      </c>
      <c r="M364" s="1">
        <f t="shared" si="95"/>
        <v>-1.6443679328548997</v>
      </c>
      <c r="N364" s="1">
        <f t="shared" si="85"/>
        <v>-8.3571513077726003</v>
      </c>
    </row>
    <row r="365" spans="1:14" x14ac:dyDescent="0.25">
      <c r="A365" s="14">
        <f t="shared" si="82"/>
        <v>352</v>
      </c>
      <c r="B365" s="1">
        <f t="shared" si="86"/>
        <v>3.5199999999999689</v>
      </c>
      <c r="C365" s="1">
        <f t="shared" si="87"/>
        <v>49.512440162625609</v>
      </c>
      <c r="D365" s="1">
        <f t="shared" si="88"/>
        <v>39.040902198650706</v>
      </c>
      <c r="E365" s="1">
        <f t="shared" si="89"/>
        <v>9.6116862316565204</v>
      </c>
      <c r="F365" s="1">
        <f t="shared" si="90"/>
        <v>-8.531762683129049</v>
      </c>
      <c r="G365" s="1">
        <f t="shared" si="91"/>
        <v>12.852061573811763</v>
      </c>
      <c r="H365" s="1">
        <f t="shared" si="83"/>
        <v>6.6070194678819569E-2</v>
      </c>
      <c r="I365" s="1">
        <f t="shared" si="92"/>
        <v>-41.59369359825758</v>
      </c>
      <c r="J365" s="1">
        <f t="shared" si="84"/>
        <v>138.40630640174243</v>
      </c>
      <c r="K365" s="1">
        <f t="shared" si="93"/>
        <v>-4.9411993310963361E-2</v>
      </c>
      <c r="L365" s="1">
        <f t="shared" si="94"/>
        <v>4.3860295734689587E-2</v>
      </c>
      <c r="M365" s="1">
        <f t="shared" si="95"/>
        <v>-1.6470664436987787</v>
      </c>
      <c r="N365" s="1">
        <f t="shared" si="85"/>
        <v>-8.3379901421770146</v>
      </c>
    </row>
    <row r="366" spans="1:14" x14ac:dyDescent="0.25">
      <c r="A366" s="14">
        <f t="shared" si="82"/>
        <v>353</v>
      </c>
      <c r="B366" s="1">
        <f t="shared" si="86"/>
        <v>3.5299999999999687</v>
      </c>
      <c r="C366" s="1">
        <f t="shared" si="87"/>
        <v>49.608474671619987</v>
      </c>
      <c r="D366" s="1">
        <f t="shared" si="88"/>
        <v>38.955167672312307</v>
      </c>
      <c r="E366" s="1">
        <f t="shared" si="89"/>
        <v>9.5952155672195332</v>
      </c>
      <c r="F366" s="1">
        <f t="shared" si="90"/>
        <v>-8.6151425845508189</v>
      </c>
      <c r="G366" s="1">
        <f t="shared" si="91"/>
        <v>12.89530315787702</v>
      </c>
      <c r="H366" s="1">
        <f t="shared" si="83"/>
        <v>6.6515537413421214E-2</v>
      </c>
      <c r="I366" s="1">
        <f t="shared" si="92"/>
        <v>-41.919339995137292</v>
      </c>
      <c r="J366" s="1">
        <f t="shared" si="84"/>
        <v>138.08066000486269</v>
      </c>
      <c r="K366" s="1">
        <f t="shared" si="93"/>
        <v>-4.9493285441790692E-2</v>
      </c>
      <c r="L366" s="1">
        <f t="shared" si="94"/>
        <v>4.443795015044761E-2</v>
      </c>
      <c r="M366" s="1">
        <f t="shared" si="95"/>
        <v>-1.6497761813930232</v>
      </c>
      <c r="N366" s="1">
        <f t="shared" si="85"/>
        <v>-8.3187349949850802</v>
      </c>
    </row>
    <row r="367" spans="1:14" x14ac:dyDescent="0.25">
      <c r="A367" s="14">
        <f t="shared" si="82"/>
        <v>354</v>
      </c>
      <c r="B367" s="1">
        <f t="shared" si="86"/>
        <v>3.5399999999999685</v>
      </c>
      <c r="C367" s="1">
        <f t="shared" si="87"/>
        <v>49.704344338483111</v>
      </c>
      <c r="D367" s="1">
        <f t="shared" si="88"/>
        <v>38.868600309717053</v>
      </c>
      <c r="E367" s="1">
        <f t="shared" si="89"/>
        <v>9.5787178054056028</v>
      </c>
      <c r="F367" s="1">
        <f t="shared" si="90"/>
        <v>-8.6983299345006699</v>
      </c>
      <c r="G367" s="1">
        <f t="shared" si="91"/>
        <v>12.938809004117216</v>
      </c>
      <c r="H367" s="1">
        <f t="shared" si="83"/>
        <v>6.6965111378009895E-2</v>
      </c>
      <c r="I367" s="1">
        <f t="shared" si="92"/>
        <v>-42.242248798085591</v>
      </c>
      <c r="J367" s="1">
        <f t="shared" si="84"/>
        <v>137.7577512019144</v>
      </c>
      <c r="K367" s="1">
        <f t="shared" si="93"/>
        <v>-4.9574880075391951E-2</v>
      </c>
      <c r="L367" s="1">
        <f t="shared" si="94"/>
        <v>4.5018411870919844E-2</v>
      </c>
      <c r="M367" s="1">
        <f t="shared" si="95"/>
        <v>-1.6524960025130651</v>
      </c>
      <c r="N367" s="1">
        <f t="shared" si="85"/>
        <v>-8.2993862709693396</v>
      </c>
    </row>
    <row r="368" spans="1:14" x14ac:dyDescent="0.25">
      <c r="A368" s="14">
        <f t="shared" si="82"/>
        <v>355</v>
      </c>
      <c r="B368" s="1">
        <f t="shared" si="86"/>
        <v>3.5499999999999683</v>
      </c>
      <c r="C368" s="1">
        <f t="shared" si="87"/>
        <v>49.800048891737042</v>
      </c>
      <c r="D368" s="1">
        <f t="shared" si="88"/>
        <v>38.781202041058499</v>
      </c>
      <c r="E368" s="1">
        <f t="shared" si="89"/>
        <v>9.5621928453804728</v>
      </c>
      <c r="F368" s="1">
        <f t="shared" si="90"/>
        <v>-8.7813237972103639</v>
      </c>
      <c r="G368" s="1">
        <f t="shared" si="91"/>
        <v>12.982572150529283</v>
      </c>
      <c r="H368" s="1">
        <f t="shared" si="83"/>
        <v>6.7418871857479412E-2</v>
      </c>
      <c r="I368" s="1">
        <f t="shared" si="92"/>
        <v>-42.562435507201279</v>
      </c>
      <c r="J368" s="1">
        <f t="shared" si="84"/>
        <v>137.43756449279871</v>
      </c>
      <c r="K368" s="1">
        <f t="shared" si="93"/>
        <v>-4.9656743412970744E-2</v>
      </c>
      <c r="L368" s="1">
        <f t="shared" si="94"/>
        <v>4.5601667909777335E-2</v>
      </c>
      <c r="M368" s="1">
        <f t="shared" si="95"/>
        <v>-1.6552247804323581</v>
      </c>
      <c r="N368" s="1">
        <f t="shared" si="85"/>
        <v>-8.2799444030074234</v>
      </c>
    </row>
    <row r="369" spans="1:14" x14ac:dyDescent="0.25">
      <c r="A369" s="14">
        <f t="shared" si="82"/>
        <v>356</v>
      </c>
      <c r="B369" s="1">
        <f t="shared" si="86"/>
        <v>3.5599999999999681</v>
      </c>
      <c r="C369" s="1">
        <f t="shared" si="87"/>
        <v>49.895588058951823</v>
      </c>
      <c r="D369" s="1">
        <f t="shared" si="88"/>
        <v>38.692974805866243</v>
      </c>
      <c r="E369" s="1">
        <f t="shared" si="89"/>
        <v>9.5456405975761491</v>
      </c>
      <c r="F369" s="1">
        <f t="shared" si="90"/>
        <v>-8.8641232412404385</v>
      </c>
      <c r="G369" s="1">
        <f t="shared" si="91"/>
        <v>13.026585709770339</v>
      </c>
      <c r="H369" s="1">
        <f t="shared" si="83"/>
        <v>6.7876774101597134E-2</v>
      </c>
      <c r="I369" s="1">
        <f t="shared" si="92"/>
        <v>-42.879916026796955</v>
      </c>
      <c r="J369" s="1">
        <f t="shared" si="84"/>
        <v>137.12008397320304</v>
      </c>
      <c r="K369" s="1">
        <f t="shared" si="93"/>
        <v>-4.9738842159595613E-2</v>
      </c>
      <c r="L369" s="1">
        <f t="shared" si="94"/>
        <v>4.6187704457594361E-2</v>
      </c>
      <c r="M369" s="1">
        <f t="shared" si="95"/>
        <v>-1.6579614053198539</v>
      </c>
      <c r="N369" s="1">
        <f t="shared" si="85"/>
        <v>-8.260409851413522</v>
      </c>
    </row>
    <row r="370" spans="1:14" x14ac:dyDescent="0.25">
      <c r="A370" s="14">
        <f t="shared" si="82"/>
        <v>357</v>
      </c>
      <c r="B370" s="1">
        <f t="shared" si="86"/>
        <v>3.5699999999999679</v>
      </c>
      <c r="C370" s="1">
        <f t="shared" si="87"/>
        <v>49.990961566857315</v>
      </c>
      <c r="D370" s="1">
        <f t="shared" si="88"/>
        <v>38.60392055296127</v>
      </c>
      <c r="E370" s="1">
        <f t="shared" si="89"/>
        <v>9.5290609835229514</v>
      </c>
      <c r="F370" s="1">
        <f t="shared" si="90"/>
        <v>-8.9467273397545739</v>
      </c>
      <c r="G370" s="1">
        <f t="shared" si="91"/>
        <v>13.070842869517305</v>
      </c>
      <c r="H370" s="1">
        <f t="shared" si="83"/>
        <v>6.8338773327844549E-2</v>
      </c>
      <c r="I370" s="1">
        <f t="shared" si="92"/>
        <v>-43.194706642190141</v>
      </c>
      <c r="J370" s="1">
        <f t="shared" si="84"/>
        <v>136.80529335780986</v>
      </c>
      <c r="K370" s="1">
        <f t="shared" si="93"/>
        <v>-4.9821143523870605E-2</v>
      </c>
      <c r="L370" s="1">
        <f t="shared" si="94"/>
        <v>4.6776506901738645E-2</v>
      </c>
      <c r="M370" s="1">
        <f t="shared" si="95"/>
        <v>-1.6607047841290201</v>
      </c>
      <c r="N370" s="1">
        <f t="shared" si="85"/>
        <v>-8.2407831032753798</v>
      </c>
    </row>
    <row r="371" spans="1:14" x14ac:dyDescent="0.25">
      <c r="A371" s="14">
        <f t="shared" si="82"/>
        <v>358</v>
      </c>
      <c r="B371" s="1">
        <f t="shared" si="86"/>
        <v>3.5799999999999677</v>
      </c>
      <c r="C371" s="1">
        <f t="shared" si="87"/>
        <v>50.08616914145334</v>
      </c>
      <c r="D371" s="1">
        <f t="shared" si="88"/>
        <v>38.514041240408559</v>
      </c>
      <c r="E371" s="1">
        <f t="shared" si="89"/>
        <v>9.5124539356816609</v>
      </c>
      <c r="F371" s="1">
        <f t="shared" si="90"/>
        <v>-9.0291351707873275</v>
      </c>
      <c r="G371" s="1">
        <f t="shared" si="91"/>
        <v>13.115336892768489</v>
      </c>
      <c r="H371" s="1">
        <f t="shared" si="83"/>
        <v>6.8804824724325683E-2</v>
      </c>
      <c r="I371" s="1">
        <f t="shared" si="92"/>
        <v>-43.506823997115504</v>
      </c>
      <c r="J371" s="1">
        <f t="shared" si="84"/>
        <v>136.4931760028845</v>
      </c>
      <c r="K371" s="1">
        <f t="shared" si="93"/>
        <v>-4.9903615217362599E-2</v>
      </c>
      <c r="L371" s="1">
        <f t="shared" si="94"/>
        <v>4.736805984608821E-2</v>
      </c>
      <c r="M371" s="1">
        <f t="shared" si="95"/>
        <v>-1.6634538405787533</v>
      </c>
      <c r="N371" s="1">
        <f t="shared" si="85"/>
        <v>-8.2210646717970608</v>
      </c>
    </row>
    <row r="372" spans="1:14" x14ac:dyDescent="0.25">
      <c r="A372" s="14">
        <f t="shared" si="82"/>
        <v>359</v>
      </c>
      <c r="B372" s="1">
        <f t="shared" si="86"/>
        <v>3.5899999999999674</v>
      </c>
      <c r="C372" s="1">
        <f t="shared" si="87"/>
        <v>50.181210508118127</v>
      </c>
      <c r="D372" s="1">
        <f t="shared" si="88"/>
        <v>38.423338835467099</v>
      </c>
      <c r="E372" s="1">
        <f t="shared" si="89"/>
        <v>9.4958193972758735</v>
      </c>
      <c r="F372" s="1">
        <f t="shared" si="90"/>
        <v>-9.1113458175052973</v>
      </c>
      <c r="G372" s="1">
        <f t="shared" si="91"/>
        <v>13.160061118089535</v>
      </c>
      <c r="H372" s="1">
        <f t="shared" si="83"/>
        <v>6.9274883452740799E-2</v>
      </c>
      <c r="I372" s="1">
        <f t="shared" si="92"/>
        <v>-43.816285071758799</v>
      </c>
      <c r="J372" s="1">
        <f t="shared" si="84"/>
        <v>136.18371492824122</v>
      </c>
      <c r="K372" s="1">
        <f t="shared" si="93"/>
        <v>-4.9986225453796274E-2</v>
      </c>
      <c r="L372" s="1">
        <f t="shared" si="94"/>
        <v>4.7962347130567649E-2</v>
      </c>
      <c r="M372" s="1">
        <f t="shared" si="95"/>
        <v>-1.6662075151265425</v>
      </c>
      <c r="N372" s="1">
        <f t="shared" si="85"/>
        <v>-8.2012550956477455</v>
      </c>
    </row>
    <row r="373" spans="1:14" x14ac:dyDescent="0.25">
      <c r="A373" s="14">
        <f t="shared" si="82"/>
        <v>360</v>
      </c>
      <c r="B373" s="1">
        <f t="shared" si="86"/>
        <v>3.5999999999999672</v>
      </c>
      <c r="C373" s="1">
        <f t="shared" si="87"/>
        <v>50.276085391715128</v>
      </c>
      <c r="D373" s="1">
        <f t="shared" si="88"/>
        <v>38.331815314537266</v>
      </c>
      <c r="E373" s="1">
        <f t="shared" si="89"/>
        <v>9.4791573221246086</v>
      </c>
      <c r="F373" s="1">
        <f t="shared" si="90"/>
        <v>-9.1933583684617748</v>
      </c>
      <c r="G373" s="1">
        <f t="shared" si="91"/>
        <v>13.205008959805923</v>
      </c>
      <c r="H373" s="1">
        <f t="shared" si="83"/>
        <v>6.9748904651421875E-2</v>
      </c>
      <c r="I373" s="1">
        <f t="shared" si="92"/>
        <v>-44.123107161412179</v>
      </c>
      <c r="J373" s="1">
        <f t="shared" si="84"/>
        <v>135.87689283858782</v>
      </c>
      <c r="K373" s="1">
        <f t="shared" si="93"/>
        <v>-5.0068942948026135E-2</v>
      </c>
      <c r="L373" s="1">
        <f t="shared" si="94"/>
        <v>4.8559351850497798E-2</v>
      </c>
      <c r="M373" s="1">
        <f t="shared" si="95"/>
        <v>-1.6689647649342045</v>
      </c>
      <c r="N373" s="1">
        <f t="shared" si="85"/>
        <v>-8.1813549383167405</v>
      </c>
    </row>
    <row r="374" spans="1:14" x14ac:dyDescent="0.25">
      <c r="A374" s="14">
        <f t="shared" si="82"/>
        <v>361</v>
      </c>
      <c r="B374" s="1">
        <f t="shared" si="86"/>
        <v>3.609999999999967</v>
      </c>
      <c r="C374" s="1">
        <f t="shared" si="87"/>
        <v>50.370793516698129</v>
      </c>
      <c r="D374" s="1">
        <f t="shared" si="88"/>
        <v>38.23947266310573</v>
      </c>
      <c r="E374" s="1">
        <f t="shared" si="89"/>
        <v>9.4624676744752669</v>
      </c>
      <c r="F374" s="1">
        <f t="shared" si="90"/>
        <v>-9.2751719178449417</v>
      </c>
      <c r="G374" s="1">
        <f t="shared" si="91"/>
        <v>13.25017390814433</v>
      </c>
      <c r="H374" s="1">
        <f t="shared" si="83"/>
        <v>7.0226843438427514E-2</v>
      </c>
      <c r="I374" s="1">
        <f t="shared" si="92"/>
        <v>-44.427307855749127</v>
      </c>
      <c r="J374" s="1">
        <f t="shared" si="84"/>
        <v>135.57269214425088</v>
      </c>
      <c r="K374" s="1">
        <f t="shared" si="93"/>
        <v>-5.0151736914796533E-2</v>
      </c>
      <c r="L374" s="1">
        <f t="shared" si="94"/>
        <v>4.9159056375752817E-2</v>
      </c>
      <c r="M374" s="1">
        <f t="shared" si="95"/>
        <v>-1.6717245638265512</v>
      </c>
      <c r="N374" s="1">
        <f t="shared" si="85"/>
        <v>-8.1613647874749073</v>
      </c>
    </row>
    <row r="375" spans="1:14" x14ac:dyDescent="0.25">
      <c r="A375" s="14">
        <f t="shared" si="82"/>
        <v>362</v>
      </c>
      <c r="B375" s="1">
        <f t="shared" si="86"/>
        <v>3.6199999999999668</v>
      </c>
      <c r="C375" s="1">
        <f t="shared" si="87"/>
        <v>50.465334607214693</v>
      </c>
      <c r="D375" s="1">
        <f t="shared" si="88"/>
        <v>38.146312875687904</v>
      </c>
      <c r="E375" s="1">
        <f t="shared" si="89"/>
        <v>9.4457504288370018</v>
      </c>
      <c r="F375" s="1">
        <f t="shared" si="90"/>
        <v>-9.3567855657196901</v>
      </c>
      <c r="G375" s="1">
        <f t="shared" si="91"/>
        <v>13.295549529325019</v>
      </c>
      <c r="H375" s="1">
        <f t="shared" si="83"/>
        <v>7.0708654914693886E-2</v>
      </c>
      <c r="I375" s="1">
        <f t="shared" si="92"/>
        <v>-44.728905018716212</v>
      </c>
      <c r="J375" s="1">
        <f t="shared" si="84"/>
        <v>135.2710949812838</v>
      </c>
      <c r="K375" s="1">
        <f t="shared" si="93"/>
        <v>-5.0234577067298142E-2</v>
      </c>
      <c r="L375" s="1">
        <f t="shared" si="94"/>
        <v>4.976144236971982E-2</v>
      </c>
      <c r="M375" s="1">
        <f t="shared" si="95"/>
        <v>-1.6744859022432714</v>
      </c>
      <c r="N375" s="1">
        <f t="shared" si="85"/>
        <v>-8.141285254342673</v>
      </c>
    </row>
    <row r="376" spans="1:14" x14ac:dyDescent="0.25">
      <c r="A376" s="14">
        <f t="shared" si="82"/>
        <v>363</v>
      </c>
      <c r="B376" s="1">
        <f t="shared" si="86"/>
        <v>3.6299999999999666</v>
      </c>
      <c r="C376" s="1">
        <f t="shared" si="87"/>
        <v>50.559708387207948</v>
      </c>
      <c r="D376" s="1">
        <f t="shared" si="88"/>
        <v>38.052337955767989</v>
      </c>
      <c r="E376" s="1">
        <f t="shared" si="89"/>
        <v>9.4290055698145689</v>
      </c>
      <c r="F376" s="1">
        <f t="shared" si="90"/>
        <v>-9.4381984182631165</v>
      </c>
      <c r="G376" s="1">
        <f t="shared" si="91"/>
        <v>13.341129465607422</v>
      </c>
      <c r="H376" s="1">
        <f t="shared" si="83"/>
        <v>7.1194294167239422E-2</v>
      </c>
      <c r="I376" s="1">
        <f t="shared" si="92"/>
        <v>-45.027916769037809</v>
      </c>
      <c r="J376" s="1">
        <f t="shared" si="84"/>
        <v>134.9720832309622</v>
      </c>
      <c r="K376" s="1">
        <f t="shared" si="93"/>
        <v>-5.0317433615531863E-2</v>
      </c>
      <c r="L376" s="1">
        <f t="shared" si="94"/>
        <v>5.0366490808055761E-2</v>
      </c>
      <c r="M376" s="1">
        <f t="shared" si="95"/>
        <v>-1.6772477871843956</v>
      </c>
      <c r="N376" s="1">
        <f t="shared" si="85"/>
        <v>-8.1211169730648081</v>
      </c>
    </row>
    <row r="377" spans="1:14" x14ac:dyDescent="0.25">
      <c r="A377" s="14">
        <f t="shared" si="82"/>
        <v>364</v>
      </c>
      <c r="B377" s="1">
        <f t="shared" si="86"/>
        <v>3.6399999999999664</v>
      </c>
      <c r="C377" s="1">
        <f t="shared" si="87"/>
        <v>50.653914580516734</v>
      </c>
      <c r="D377" s="1">
        <f t="shared" si="88"/>
        <v>37.957549915736706</v>
      </c>
      <c r="E377" s="1">
        <f t="shared" si="89"/>
        <v>9.4122330919427242</v>
      </c>
      <c r="F377" s="1">
        <f t="shared" si="90"/>
        <v>-9.5194095879937652</v>
      </c>
      <c r="G377" s="1">
        <f t="shared" si="91"/>
        <v>13.386907435290995</v>
      </c>
      <c r="H377" s="1">
        <f t="shared" si="83"/>
        <v>7.1683716272419734E-2</v>
      </c>
      <c r="I377" s="1">
        <f t="shared" si="92"/>
        <v>-45.324361461329154</v>
      </c>
      <c r="J377" s="1">
        <f t="shared" si="84"/>
        <v>134.67563853867085</v>
      </c>
      <c r="K377" s="1">
        <f t="shared" si="93"/>
        <v>-5.0400277264488001E-2</v>
      </c>
      <c r="L377" s="1">
        <f t="shared" si="94"/>
        <v>5.0974181997237661E-2</v>
      </c>
      <c r="M377" s="1">
        <f t="shared" si="95"/>
        <v>-1.6800092421496</v>
      </c>
      <c r="N377" s="1">
        <f t="shared" si="85"/>
        <v>-8.1008606000920782</v>
      </c>
    </row>
    <row r="378" spans="1:14" x14ac:dyDescent="0.25">
      <c r="A378" s="14">
        <f t="shared" si="82"/>
        <v>365</v>
      </c>
      <c r="B378" s="1">
        <f t="shared" si="86"/>
        <v>3.6499999999999662</v>
      </c>
      <c r="C378" s="1">
        <f t="shared" si="87"/>
        <v>50.747952910974057</v>
      </c>
      <c r="D378" s="1">
        <f t="shared" si="88"/>
        <v>37.861950776826767</v>
      </c>
      <c r="E378" s="1">
        <f t="shared" si="89"/>
        <v>9.395432999521228</v>
      </c>
      <c r="F378" s="1">
        <f t="shared" si="90"/>
        <v>-9.6004181939946864</v>
      </c>
      <c r="G378" s="1">
        <f t="shared" si="91"/>
        <v>13.432877232673448</v>
      </c>
      <c r="H378" s="1">
        <f t="shared" si="83"/>
        <v>7.2176876299230683E-2</v>
      </c>
      <c r="I378" s="1">
        <f t="shared" si="92"/>
        <v>-45.618257667811811</v>
      </c>
      <c r="J378" s="1">
        <f t="shared" si="84"/>
        <v>134.3817423321882</v>
      </c>
      <c r="K378" s="1">
        <f t="shared" si="93"/>
        <v>-5.0483079212151026E-2</v>
      </c>
      <c r="L378" s="1">
        <f t="shared" si="94"/>
        <v>5.1584495592902076E-2</v>
      </c>
      <c r="M378" s="1">
        <f t="shared" si="95"/>
        <v>-1.6827693070717009</v>
      </c>
      <c r="N378" s="1">
        <f t="shared" si="85"/>
        <v>-8.0805168135699308</v>
      </c>
    </row>
    <row r="379" spans="1:14" x14ac:dyDescent="0.25">
      <c r="A379" s="14">
        <f t="shared" si="82"/>
        <v>366</v>
      </c>
      <c r="B379" s="1">
        <f t="shared" si="86"/>
        <v>3.6599999999999659</v>
      </c>
      <c r="C379" s="1">
        <f t="shared" si="87"/>
        <v>50.841823102503916</v>
      </c>
      <c r="D379" s="1">
        <f t="shared" si="88"/>
        <v>37.76554256904614</v>
      </c>
      <c r="E379" s="1">
        <f t="shared" si="89"/>
        <v>9.3786053064505115</v>
      </c>
      <c r="F379" s="1">
        <f t="shared" si="90"/>
        <v>-9.6812233621303854</v>
      </c>
      <c r="G379" s="1">
        <f t="shared" si="91"/>
        <v>13.479032727968312</v>
      </c>
      <c r="H379" s="1">
        <f t="shared" si="83"/>
        <v>7.2673729312656352E-2</v>
      </c>
      <c r="I379" s="1">
        <f t="shared" si="92"/>
        <v>-45.909624160625398</v>
      </c>
      <c r="J379" s="1">
        <f t="shared" si="84"/>
        <v>134.09037583937459</v>
      </c>
      <c r="K379" s="1">
        <f t="shared" si="93"/>
        <v>-5.0565811147337485E-2</v>
      </c>
      <c r="L379" s="1">
        <f t="shared" si="94"/>
        <v>5.2197410617970771E-2</v>
      </c>
      <c r="M379" s="1">
        <f t="shared" si="95"/>
        <v>-1.6855270382445828</v>
      </c>
      <c r="N379" s="1">
        <f t="shared" si="85"/>
        <v>-8.0600863127343079</v>
      </c>
    </row>
    <row r="380" spans="1:14" x14ac:dyDescent="0.25">
      <c r="A380" s="14">
        <f t="shared" si="82"/>
        <v>367</v>
      </c>
      <c r="B380" s="1">
        <f t="shared" si="86"/>
        <v>3.6699999999999657</v>
      </c>
      <c r="C380" s="1">
        <f t="shared" si="87"/>
        <v>50.935524879216509</v>
      </c>
      <c r="D380" s="1">
        <f t="shared" si="88"/>
        <v>37.668327331109197</v>
      </c>
      <c r="E380" s="1">
        <f t="shared" si="89"/>
        <v>9.3617500360680665</v>
      </c>
      <c r="F380" s="1">
        <f t="shared" si="90"/>
        <v>-9.7618242252577279</v>
      </c>
      <c r="G380" s="1">
        <f t="shared" si="91"/>
        <v>13.525367867183839</v>
      </c>
      <c r="H380" s="1">
        <f t="shared" si="83"/>
        <v>7.317423037705964E-2</v>
      </c>
      <c r="I380" s="1">
        <f t="shared" si="92"/>
        <v>-46.198479894728187</v>
      </c>
      <c r="J380" s="1">
        <f t="shared" si="84"/>
        <v>133.80152010527181</v>
      </c>
      <c r="K380" s="1">
        <f t="shared" si="93"/>
        <v>-5.0648445247376862E-2</v>
      </c>
      <c r="L380" s="1">
        <f t="shared" si="94"/>
        <v>5.2812905480559072E-2</v>
      </c>
      <c r="M380" s="1">
        <f t="shared" si="95"/>
        <v>-1.6882815082458955</v>
      </c>
      <c r="N380" s="1">
        <f t="shared" si="85"/>
        <v>-8.0395698173146979</v>
      </c>
    </row>
    <row r="381" spans="1:14" x14ac:dyDescent="0.25">
      <c r="A381" s="14">
        <f t="shared" si="82"/>
        <v>368</v>
      </c>
      <c r="B381" s="1">
        <f t="shared" si="86"/>
        <v>3.6799999999999655</v>
      </c>
      <c r="C381" s="1">
        <f t="shared" si="87"/>
        <v>51.029057965501778</v>
      </c>
      <c r="D381" s="1">
        <f t="shared" si="88"/>
        <v>37.570307110365754</v>
      </c>
      <c r="E381" s="1">
        <f t="shared" si="89"/>
        <v>9.3448672209856074</v>
      </c>
      <c r="F381" s="1">
        <f t="shared" si="90"/>
        <v>-9.8422199234308749</v>
      </c>
      <c r="G381" s="1">
        <f t="shared" si="91"/>
        <v>13.571876671965116</v>
      </c>
      <c r="H381" s="1">
        <f t="shared" si="83"/>
        <v>7.3678334559612368E-2</v>
      </c>
      <c r="I381" s="1">
        <f t="shared" si="92"/>
        <v>-46.484843991378845</v>
      </c>
      <c r="J381" s="1">
        <f t="shared" si="84"/>
        <v>133.51515600862115</v>
      </c>
      <c r="K381" s="1">
        <f t="shared" si="93"/>
        <v>-5.0730954175642419E-2</v>
      </c>
      <c r="L381" s="1">
        <f t="shared" si="94"/>
        <v>5.3430957991664717E-2</v>
      </c>
      <c r="M381" s="1">
        <f t="shared" si="95"/>
        <v>-1.6910318058547473</v>
      </c>
      <c r="N381" s="1">
        <f t="shared" si="85"/>
        <v>-8.0189680669445096</v>
      </c>
    </row>
    <row r="382" spans="1:14" x14ac:dyDescent="0.25">
      <c r="A382" s="14">
        <f t="shared" si="82"/>
        <v>369</v>
      </c>
      <c r="B382" s="1">
        <f t="shared" si="86"/>
        <v>3.6899999999999653</v>
      </c>
      <c r="C382" s="1">
        <f t="shared" si="87"/>
        <v>51.12242208612134</v>
      </c>
      <c r="D382" s="1">
        <f t="shared" si="88"/>
        <v>37.471483962728101</v>
      </c>
      <c r="E382" s="1">
        <f t="shared" si="89"/>
        <v>9.3279569029270597</v>
      </c>
      <c r="F382" s="1">
        <f t="shared" si="90"/>
        <v>-9.92240960410032</v>
      </c>
      <c r="G382" s="1">
        <f t="shared" si="91"/>
        <v>13.618553239401271</v>
      </c>
      <c r="H382" s="1">
        <f t="shared" si="83"/>
        <v>7.4185996933762738E-2</v>
      </c>
      <c r="I382" s="1">
        <f t="shared" si="92"/>
        <v>-46.76873572219079</v>
      </c>
      <c r="J382" s="1">
        <f t="shared" si="84"/>
        <v>133.2312642778092</v>
      </c>
      <c r="K382" s="1">
        <f t="shared" si="93"/>
        <v>-5.081331107894109E-2</v>
      </c>
      <c r="L382" s="1">
        <f t="shared" si="94"/>
        <v>5.405154538263468E-2</v>
      </c>
      <c r="M382" s="1">
        <f t="shared" si="95"/>
        <v>-1.6937770359647031</v>
      </c>
      <c r="N382" s="1">
        <f t="shared" si="85"/>
        <v>-7.9982818205788444</v>
      </c>
    </row>
    <row r="383" spans="1:14" x14ac:dyDescent="0.25">
      <c r="A383" s="14">
        <f t="shared" si="82"/>
        <v>370</v>
      </c>
      <c r="B383" s="1">
        <f t="shared" si="86"/>
        <v>3.6999999999999651</v>
      </c>
      <c r="C383" s="1">
        <f t="shared" si="87"/>
        <v>51.215616966298811</v>
      </c>
      <c r="D383" s="1">
        <f t="shared" si="88"/>
        <v>37.371859952596068</v>
      </c>
      <c r="E383" s="1">
        <f t="shared" si="89"/>
        <v>9.311019132567413</v>
      </c>
      <c r="F383" s="1">
        <f t="shared" si="90"/>
        <v>-10.002392422306109</v>
      </c>
      <c r="G383" s="1">
        <f t="shared" si="91"/>
        <v>13.665391741799542</v>
      </c>
      <c r="H383" s="1">
        <f t="shared" si="83"/>
        <v>7.4697172582737253E-2</v>
      </c>
      <c r="I383" s="1">
        <f t="shared" si="92"/>
        <v>-47.050174493750312</v>
      </c>
      <c r="J383" s="1">
        <f t="shared" si="84"/>
        <v>132.94982550624968</v>
      </c>
      <c r="K383" s="1">
        <f t="shared" si="93"/>
        <v>-5.0895489584769693E-2</v>
      </c>
      <c r="L383" s="1">
        <f t="shared" si="94"/>
        <v>5.4674644322408116E-2</v>
      </c>
      <c r="M383" s="1">
        <f t="shared" si="95"/>
        <v>-1.6965163194923232</v>
      </c>
      <c r="N383" s="1">
        <f t="shared" si="85"/>
        <v>-7.9775118559197304</v>
      </c>
    </row>
    <row r="384" spans="1:14" x14ac:dyDescent="0.25">
      <c r="A384" s="14">
        <f t="shared" si="82"/>
        <v>371</v>
      </c>
      <c r="B384" s="1">
        <f t="shared" si="86"/>
        <v>3.7099999999999649</v>
      </c>
      <c r="C384" s="1">
        <f t="shared" si="87"/>
        <v>51.308642331808507</v>
      </c>
      <c r="D384" s="1">
        <f t="shared" si="88"/>
        <v>37.271437152780209</v>
      </c>
      <c r="E384" s="1">
        <f t="shared" si="89"/>
        <v>9.2940539693724897</v>
      </c>
      <c r="F384" s="1">
        <f t="shared" si="90"/>
        <v>-10.082167540865306</v>
      </c>
      <c r="G384" s="1">
        <f t="shared" si="91"/>
        <v>13.712386426427988</v>
      </c>
      <c r="H384" s="1">
        <f t="shared" si="83"/>
        <v>7.5211816603074619E-2</v>
      </c>
      <c r="I384" s="1">
        <f t="shared" si="92"/>
        <v>-47.329179832788938</v>
      </c>
      <c r="J384" s="1">
        <f t="shared" si="84"/>
        <v>132.67082016721105</v>
      </c>
      <c r="K384" s="1">
        <f t="shared" si="93"/>
        <v>-5.0977463798444984E-2</v>
      </c>
      <c r="L384" s="1">
        <f t="shared" si="94"/>
        <v>5.5300230934533734E-2</v>
      </c>
      <c r="M384" s="1">
        <f t="shared" si="95"/>
        <v>-1.6992487932814995</v>
      </c>
      <c r="N384" s="1">
        <f t="shared" si="85"/>
        <v>-7.9566589688488758</v>
      </c>
    </row>
    <row r="385" spans="1:14" x14ac:dyDescent="0.25">
      <c r="A385" s="14">
        <f t="shared" si="82"/>
        <v>372</v>
      </c>
      <c r="B385" s="1">
        <f t="shared" si="86"/>
        <v>3.7199999999999647</v>
      </c>
      <c r="C385" s="1">
        <f t="shared" si="87"/>
        <v>51.40149790906257</v>
      </c>
      <c r="D385" s="1">
        <f t="shared" si="88"/>
        <v>37.170217644423111</v>
      </c>
      <c r="E385" s="1">
        <f t="shared" si="89"/>
        <v>9.2770614814396755</v>
      </c>
      <c r="F385" s="1">
        <f t="shared" si="90"/>
        <v>-10.161734130553794</v>
      </c>
      <c r="G385" s="1">
        <f t="shared" si="91"/>
        <v>13.759531615228536</v>
      </c>
      <c r="H385" s="1">
        <f t="shared" si="83"/>
        <v>7.5729884108189441E-2</v>
      </c>
      <c r="I385" s="1">
        <f t="shared" si="92"/>
        <v>-47.605771371900119</v>
      </c>
      <c r="J385" s="1">
        <f t="shared" si="84"/>
        <v>132.39422862809988</v>
      </c>
      <c r="K385" s="1">
        <f t="shared" si="93"/>
        <v>-5.105920830011524E-2</v>
      </c>
      <c r="L385" s="1">
        <f t="shared" si="94"/>
        <v>5.5928280813960715E-2</v>
      </c>
      <c r="M385" s="1">
        <f t="shared" si="95"/>
        <v>-1.7019736100038414</v>
      </c>
      <c r="N385" s="1">
        <f t="shared" si="85"/>
        <v>-7.9357239728679767</v>
      </c>
    </row>
    <row r="386" spans="1:14" x14ac:dyDescent="0.25">
      <c r="A386" s="14">
        <f t="shared" si="82"/>
        <v>373</v>
      </c>
      <c r="B386" s="1">
        <f t="shared" si="86"/>
        <v>3.7299999999999645</v>
      </c>
      <c r="C386" s="1">
        <f t="shared" si="87"/>
        <v>51.494183425196468</v>
      </c>
      <c r="D386" s="1">
        <f t="shared" si="88"/>
        <v>37.068203516918928</v>
      </c>
      <c r="E386" s="1">
        <f t="shared" si="89"/>
        <v>9.2600417453396364</v>
      </c>
      <c r="F386" s="1">
        <f t="shared" si="90"/>
        <v>-10.241091370282474</v>
      </c>
      <c r="G386" s="1">
        <f t="shared" si="91"/>
        <v>13.806821704501978</v>
      </c>
      <c r="H386" s="1">
        <f t="shared" si="83"/>
        <v>7.6251330231962774E-2</v>
      </c>
      <c r="I386" s="1">
        <f t="shared" si="92"/>
        <v>-47.879968835790159</v>
      </c>
      <c r="J386" s="1">
        <f t="shared" si="84"/>
        <v>132.12003116420985</v>
      </c>
      <c r="K386" s="1">
        <f t="shared" si="93"/>
        <v>-5.1140698141659877E-2</v>
      </c>
      <c r="L386" s="1">
        <f t="shared" si="94"/>
        <v>5.6558769043601596E-2</v>
      </c>
      <c r="M386" s="1">
        <f t="shared" si="95"/>
        <v>-1.7046899380553293</v>
      </c>
      <c r="N386" s="1">
        <f t="shared" si="85"/>
        <v>-7.9147076985466143</v>
      </c>
    </row>
    <row r="387" spans="1:14" x14ac:dyDescent="0.25">
      <c r="A387" s="14">
        <f t="shared" si="82"/>
        <v>374</v>
      </c>
      <c r="B387" s="1">
        <f t="shared" si="86"/>
        <v>3.7399999999999642</v>
      </c>
      <c r="C387" s="1">
        <f t="shared" si="87"/>
        <v>51.586698608152965</v>
      </c>
      <c r="D387" s="1">
        <f t="shared" si="88"/>
        <v>36.965396867831174</v>
      </c>
      <c r="E387" s="1">
        <f t="shared" si="89"/>
        <v>9.2429948459590836</v>
      </c>
      <c r="F387" s="1">
        <f t="shared" si="90"/>
        <v>-10.32023844726794</v>
      </c>
      <c r="G387" s="1">
        <f t="shared" si="91"/>
        <v>13.854251164566548</v>
      </c>
      <c r="H387" s="1">
        <f t="shared" si="83"/>
        <v>7.6776110132357425E-2</v>
      </c>
      <c r="I387" s="1">
        <f t="shared" si="92"/>
        <v>-48.151792028052661</v>
      </c>
      <c r="J387" s="1">
        <f t="shared" si="84"/>
        <v>131.84820797194735</v>
      </c>
      <c r="K387" s="1">
        <f t="shared" si="93"/>
        <v>-5.1221908843484515E-2</v>
      </c>
      <c r="L387" s="1">
        <f t="shared" si="94"/>
        <v>5.7191670210666519E-2</v>
      </c>
      <c r="M387" s="1">
        <f t="shared" si="95"/>
        <v>-1.7073969614494839</v>
      </c>
      <c r="N387" s="1">
        <f t="shared" si="85"/>
        <v>-7.8936109929777833</v>
      </c>
    </row>
    <row r="388" spans="1:14" x14ac:dyDescent="0.25">
      <c r="A388" s="14">
        <f t="shared" si="82"/>
        <v>375</v>
      </c>
      <c r="B388" s="1">
        <f t="shared" si="86"/>
        <v>3.749999999999964</v>
      </c>
      <c r="C388" s="1">
        <f t="shared" si="87"/>
        <v>51.679043186764481</v>
      </c>
      <c r="D388" s="1">
        <f t="shared" si="88"/>
        <v>36.861799802808846</v>
      </c>
      <c r="E388" s="1">
        <f t="shared" si="89"/>
        <v>9.2259208763445884</v>
      </c>
      <c r="F388" s="1">
        <f t="shared" si="90"/>
        <v>-10.399174557197718</v>
      </c>
      <c r="G388" s="1">
        <f t="shared" si="91"/>
        <v>13.901814539391584</v>
      </c>
      <c r="H388" s="1">
        <f t="shared" si="83"/>
        <v>7.7304178995055692E-2</v>
      </c>
      <c r="I388" s="1">
        <f t="shared" si="92"/>
        <v>-48.42126081845575</v>
      </c>
      <c r="J388" s="1">
        <f t="shared" si="84"/>
        <v>131.57873918154425</v>
      </c>
      <c r="K388" s="1">
        <f t="shared" si="93"/>
        <v>-5.1302816391217414E-2</v>
      </c>
      <c r="L388" s="1">
        <f t="shared" si="94"/>
        <v>5.7826958422768901E-2</v>
      </c>
      <c r="M388" s="1">
        <f t="shared" si="95"/>
        <v>-1.7100938797072471</v>
      </c>
      <c r="N388" s="1">
        <f t="shared" si="85"/>
        <v>-7.8724347192410375</v>
      </c>
    </row>
    <row r="389" spans="1:14" x14ac:dyDescent="0.25">
      <c r="A389" s="14">
        <f t="shared" si="82"/>
        <v>376</v>
      </c>
      <c r="B389" s="1">
        <f t="shared" si="86"/>
        <v>3.7599999999999638</v>
      </c>
      <c r="C389" s="1">
        <f t="shared" si="87"/>
        <v>51.771216890833941</v>
      </c>
      <c r="D389" s="1">
        <f t="shared" si="88"/>
        <v>36.757414435500905</v>
      </c>
      <c r="E389" s="1">
        <f t="shared" si="89"/>
        <v>9.2088199375475153</v>
      </c>
      <c r="F389" s="1">
        <f t="shared" si="90"/>
        <v>-10.477898904390129</v>
      </c>
      <c r="G389" s="1">
        <f t="shared" si="91"/>
        <v>13.949506446207783</v>
      </c>
      <c r="H389" s="1">
        <f t="shared" si="83"/>
        <v>7.783549203711701E-2</v>
      </c>
      <c r="I389" s="1">
        <f t="shared" si="92"/>
        <v>-48.688395130730996</v>
      </c>
      <c r="J389" s="1">
        <f t="shared" si="84"/>
        <v>131.31160486926899</v>
      </c>
      <c r="K389" s="1">
        <f t="shared" si="93"/>
        <v>-5.1383397232314311E-2</v>
      </c>
      <c r="L389" s="1">
        <f t="shared" si="94"/>
        <v>5.846460732380146E-2</v>
      </c>
      <c r="M389" s="1">
        <f t="shared" si="95"/>
        <v>-1.7127799077438104</v>
      </c>
      <c r="N389" s="1">
        <f t="shared" si="85"/>
        <v>-7.8511797558732859</v>
      </c>
    </row>
    <row r="390" spans="1:14" x14ac:dyDescent="0.25">
      <c r="A390" s="14">
        <f t="shared" si="82"/>
        <v>377</v>
      </c>
      <c r="B390" s="1">
        <f t="shared" si="86"/>
        <v>3.7699999999999636</v>
      </c>
      <c r="C390" s="1">
        <f t="shared" si="87"/>
        <v>51.863219451214029</v>
      </c>
      <c r="D390" s="1">
        <f t="shared" si="88"/>
        <v>36.652242887469214</v>
      </c>
      <c r="E390" s="1">
        <f t="shared" si="89"/>
        <v>9.1916921384700778</v>
      </c>
      <c r="F390" s="1">
        <f t="shared" si="90"/>
        <v>-10.556410701948861</v>
      </c>
      <c r="G390" s="1">
        <f t="shared" si="91"/>
        <v>13.997321575095468</v>
      </c>
      <c r="H390" s="1">
        <f t="shared" si="83"/>
        <v>7.8370004510653221E-2</v>
      </c>
      <c r="I390" s="1">
        <f t="shared" si="92"/>
        <v>-48.953214930852795</v>
      </c>
      <c r="J390" s="1">
        <f t="shared" si="84"/>
        <v>131.04678506914721</v>
      </c>
      <c r="K390" s="1">
        <f t="shared" si="93"/>
        <v>-5.1463628272577049E-2</v>
      </c>
      <c r="L390" s="1">
        <f t="shared" si="94"/>
        <v>5.9104590109582987E-2</v>
      </c>
      <c r="M390" s="1">
        <f t="shared" si="95"/>
        <v>-1.7154542757525684</v>
      </c>
      <c r="N390" s="1">
        <f t="shared" si="85"/>
        <v>-7.8298469963472339</v>
      </c>
    </row>
    <row r="391" spans="1:14" x14ac:dyDescent="0.25">
      <c r="A391" s="14">
        <f t="shared" si="82"/>
        <v>378</v>
      </c>
      <c r="B391" s="1">
        <f t="shared" si="86"/>
        <v>3.7799999999999634</v>
      </c>
      <c r="C391" s="1">
        <f t="shared" si="87"/>
        <v>51.955050599884942</v>
      </c>
      <c r="D391" s="1">
        <f t="shared" si="88"/>
        <v>36.546287288099904</v>
      </c>
      <c r="E391" s="1">
        <f t="shared" si="89"/>
        <v>9.1745375957125521</v>
      </c>
      <c r="F391" s="1">
        <f t="shared" si="90"/>
        <v>-10.634709171912334</v>
      </c>
      <c r="G391" s="1">
        <f t="shared" si="91"/>
        <v>14.045254688552264</v>
      </c>
      <c r="H391" s="1">
        <f t="shared" si="83"/>
        <v>7.8907671706519744E-2</v>
      </c>
      <c r="I391" s="1">
        <f t="shared" si="92"/>
        <v>-49.215740215796764</v>
      </c>
      <c r="J391" s="1">
        <f t="shared" si="84"/>
        <v>130.78425978420324</v>
      </c>
      <c r="K391" s="1">
        <f t="shared" si="93"/>
        <v>-5.154348687259229E-2</v>
      </c>
      <c r="L391" s="1">
        <f t="shared" si="94"/>
        <v>5.9746879543276586E-2</v>
      </c>
      <c r="M391" s="1">
        <f t="shared" si="95"/>
        <v>-1.7181162290864098</v>
      </c>
      <c r="N391" s="1">
        <f t="shared" si="85"/>
        <v>-7.8084373485574474</v>
      </c>
    </row>
    <row r="392" spans="1:14" x14ac:dyDescent="0.25">
      <c r="A392" s="14">
        <f t="shared" si="82"/>
        <v>379</v>
      </c>
      <c r="B392" s="1">
        <f t="shared" si="86"/>
        <v>3.7899999999999632</v>
      </c>
      <c r="C392" s="1">
        <f t="shared" si="87"/>
        <v>52.046710070030613</v>
      </c>
      <c r="D392" s="1">
        <f t="shared" si="88"/>
        <v>36.439549774513353</v>
      </c>
      <c r="E392" s="1">
        <f t="shared" si="89"/>
        <v>9.1573564334216879</v>
      </c>
      <c r="F392" s="1">
        <f t="shared" si="90"/>
        <v>-10.712793545397908</v>
      </c>
      <c r="G392" s="1">
        <f t="shared" si="91"/>
        <v>14.093300621041497</v>
      </c>
      <c r="H392" s="1">
        <f t="shared" si="83"/>
        <v>7.944844895801946E-2</v>
      </c>
      <c r="I392" s="1">
        <f t="shared" si="92"/>
        <v>-49.475991002765717</v>
      </c>
      <c r="J392" s="1">
        <f t="shared" si="84"/>
        <v>130.52400899723429</v>
      </c>
      <c r="K392" s="1">
        <f t="shared" si="93"/>
        <v>-5.1622950844096085E-2</v>
      </c>
      <c r="L392" s="1">
        <f t="shared" si="94"/>
        <v>6.0391447970578278E-2</v>
      </c>
      <c r="M392" s="1">
        <f t="shared" si="95"/>
        <v>-1.7207650281365363</v>
      </c>
      <c r="N392" s="1">
        <f t="shared" si="85"/>
        <v>-7.7869517343140586</v>
      </c>
    </row>
    <row r="393" spans="1:14" x14ac:dyDescent="0.25">
      <c r="A393" s="14">
        <f t="shared" si="82"/>
        <v>380</v>
      </c>
      <c r="B393" s="1">
        <f t="shared" si="86"/>
        <v>3.799999999999963</v>
      </c>
      <c r="C393" s="1">
        <f t="shared" si="87"/>
        <v>52.138197596113422</v>
      </c>
      <c r="D393" s="1">
        <f t="shared" si="88"/>
        <v>36.33203249147266</v>
      </c>
      <c r="E393" s="1">
        <f t="shared" si="89"/>
        <v>9.1401487831403223</v>
      </c>
      <c r="F393" s="1">
        <f t="shared" si="90"/>
        <v>-10.790663062741048</v>
      </c>
      <c r="G393" s="1">
        <f t="shared" si="91"/>
        <v>14.141454278522614</v>
      </c>
      <c r="H393" s="1">
        <f t="shared" si="83"/>
        <v>7.9992291644618227E-2</v>
      </c>
      <c r="I393" s="1">
        <f t="shared" si="92"/>
        <v>-49.733987318871506</v>
      </c>
      <c r="J393" s="1">
        <f t="shared" si="84"/>
        <v>130.2660126811285</v>
      </c>
      <c r="K393" s="1">
        <f t="shared" si="93"/>
        <v>-5.1701998446269201E-2</v>
      </c>
      <c r="L393" s="1">
        <f t="shared" si="94"/>
        <v>6.103826733467814E-2</v>
      </c>
      <c r="M393" s="1">
        <f t="shared" si="95"/>
        <v>-1.7233999482089735</v>
      </c>
      <c r="N393" s="1">
        <f t="shared" si="85"/>
        <v>-7.765391088844062</v>
      </c>
    </row>
    <row r="394" spans="1:14" x14ac:dyDescent="0.25">
      <c r="A394" s="14">
        <f t="shared" si="82"/>
        <v>381</v>
      </c>
      <c r="B394" s="1">
        <f t="shared" si="86"/>
        <v>3.8099999999999627</v>
      </c>
      <c r="C394" s="1">
        <f t="shared" si="87"/>
        <v>52.229512913947417</v>
      </c>
      <c r="D394" s="1">
        <f t="shared" si="88"/>
        <v>36.223737591290806</v>
      </c>
      <c r="E394" s="1">
        <f t="shared" si="89"/>
        <v>9.1229147836582332</v>
      </c>
      <c r="F394" s="1">
        <f t="shared" si="90"/>
        <v>-10.868316973629488</v>
      </c>
      <c r="G394" s="1">
        <f t="shared" si="91"/>
        <v>14.189710637964849</v>
      </c>
      <c r="H394" s="1">
        <f t="shared" si="83"/>
        <v>8.0539155195669121E-2</v>
      </c>
      <c r="I394" s="1">
        <f t="shared" si="92"/>
        <v>-49.989749191261247</v>
      </c>
      <c r="J394" s="1">
        <f t="shared" si="84"/>
        <v>130.01025080873876</v>
      </c>
      <c r="K394" s="1">
        <f t="shared" si="93"/>
        <v>-5.1780608381968816E-2</v>
      </c>
      <c r="L394" s="1">
        <f t="shared" si="94"/>
        <v>6.1687309190993703E-2</v>
      </c>
      <c r="M394" s="1">
        <f t="shared" si="95"/>
        <v>-1.7260202793989605</v>
      </c>
      <c r="N394" s="1">
        <f t="shared" si="85"/>
        <v>-7.7437563603002104</v>
      </c>
    </row>
    <row r="395" spans="1:14" x14ac:dyDescent="0.25">
      <c r="A395" s="14">
        <f t="shared" si="82"/>
        <v>382</v>
      </c>
      <c r="B395" s="1">
        <f t="shared" si="86"/>
        <v>3.8199999999999625</v>
      </c>
      <c r="C395" s="1">
        <f t="shared" si="87"/>
        <v>52.32065576077003</v>
      </c>
      <c r="D395" s="1">
        <f t="shared" si="88"/>
        <v>36.114667233736498</v>
      </c>
      <c r="E395" s="1">
        <f t="shared" si="89"/>
        <v>9.1056545808642433</v>
      </c>
      <c r="F395" s="1">
        <f t="shared" si="90"/>
        <v>-10.94575453723249</v>
      </c>
      <c r="G395" s="1">
        <f t="shared" si="91"/>
        <v>14.238064746845325</v>
      </c>
      <c r="H395" s="1">
        <f t="shared" si="83"/>
        <v>8.1088995094143856E-2</v>
      </c>
      <c r="I395" s="1">
        <f t="shared" si="92"/>
        <v>-50.243296637676075</v>
      </c>
      <c r="J395" s="1">
        <f t="shared" si="84"/>
        <v>129.75670336232392</v>
      </c>
      <c r="K395" s="1">
        <f t="shared" si="93"/>
        <v>-5.1858759793901518E-2</v>
      </c>
      <c r="L395" s="1">
        <f t="shared" si="94"/>
        <v>6.2338544721676895E-2</v>
      </c>
      <c r="M395" s="1">
        <f t="shared" si="95"/>
        <v>-1.728625326463384</v>
      </c>
      <c r="N395" s="1">
        <f t="shared" si="85"/>
        <v>-7.7220485092774371</v>
      </c>
    </row>
    <row r="396" spans="1:14" x14ac:dyDescent="0.25">
      <c r="A396" s="14">
        <f t="shared" si="82"/>
        <v>383</v>
      </c>
      <c r="B396" s="1">
        <f t="shared" si="86"/>
        <v>3.8299999999999623</v>
      </c>
      <c r="C396" s="1">
        <f t="shared" si="87"/>
        <v>52.411625875312353</v>
      </c>
      <c r="D396" s="1">
        <f t="shared" si="88"/>
        <v>36.004823585938709</v>
      </c>
      <c r="E396" s="1">
        <f t="shared" si="89"/>
        <v>9.0883683275996088</v>
      </c>
      <c r="F396" s="1">
        <f t="shared" si="90"/>
        <v>-11.022975022325264</v>
      </c>
      <c r="G396" s="1">
        <f t="shared" si="91"/>
        <v>14.286511722632728</v>
      </c>
      <c r="H396" s="1">
        <f t="shared" si="83"/>
        <v>8.1641766880368935E-2</v>
      </c>
      <c r="I396" s="1">
        <f t="shared" si="92"/>
        <v>-50.494649657430955</v>
      </c>
      <c r="J396" s="1">
        <f t="shared" si="84"/>
        <v>129.50535034256905</v>
      </c>
      <c r="K396" s="1">
        <f t="shared" si="93"/>
        <v>-5.1936432260742314E-2</v>
      </c>
      <c r="L396" s="1">
        <f t="shared" si="94"/>
        <v>6.2991944749895043E-2</v>
      </c>
      <c r="M396" s="1">
        <f t="shared" si="95"/>
        <v>-1.7312144086914105</v>
      </c>
      <c r="N396" s="1">
        <f t="shared" si="85"/>
        <v>-7.7002685083368325</v>
      </c>
    </row>
    <row r="397" spans="1:14" x14ac:dyDescent="0.25">
      <c r="A397" s="14">
        <f t="shared" si="82"/>
        <v>384</v>
      </c>
      <c r="B397" s="1">
        <f t="shared" si="86"/>
        <v>3.8399999999999621</v>
      </c>
      <c r="C397" s="1">
        <f t="shared" si="87"/>
        <v>52.502422997867917</v>
      </c>
      <c r="D397" s="1">
        <f t="shared" si="88"/>
        <v>35.89420882229004</v>
      </c>
      <c r="E397" s="1">
        <f t="shared" si="89"/>
        <v>9.0710561835126953</v>
      </c>
      <c r="F397" s="1">
        <f t="shared" si="90"/>
        <v>-11.099977707408632</v>
      </c>
      <c r="G397" s="1">
        <f t="shared" si="91"/>
        <v>14.335046752257647</v>
      </c>
      <c r="H397" s="1">
        <f t="shared" si="83"/>
        <v>8.2197426155765002E-2</v>
      </c>
      <c r="I397" s="1">
        <f t="shared" si="92"/>
        <v>-50.743828222803785</v>
      </c>
      <c r="J397" s="1">
        <f t="shared" si="84"/>
        <v>129.25617177719622</v>
      </c>
      <c r="K397" s="1">
        <f t="shared" si="93"/>
        <v>-5.2013605793204125E-2</v>
      </c>
      <c r="L397" s="1">
        <f t="shared" si="94"/>
        <v>6.3647479753888167E-2</v>
      </c>
      <c r="M397" s="1">
        <f t="shared" si="95"/>
        <v>-1.7337868597734709</v>
      </c>
      <c r="N397" s="1">
        <f t="shared" si="85"/>
        <v>-7.6784173415370613</v>
      </c>
    </row>
    <row r="398" spans="1:14" x14ac:dyDescent="0.25">
      <c r="A398" s="14">
        <f t="shared" si="82"/>
        <v>385</v>
      </c>
      <c r="B398" s="1">
        <f t="shared" si="86"/>
        <v>3.8499999999999619</v>
      </c>
      <c r="C398" s="1">
        <f t="shared" si="87"/>
        <v>52.593046870360055</v>
      </c>
      <c r="D398" s="1">
        <f t="shared" si="88"/>
        <v>35.782825124348875</v>
      </c>
      <c r="E398" s="1">
        <f t="shared" si="89"/>
        <v>9.0537183149149598</v>
      </c>
      <c r="F398" s="1">
        <f t="shared" si="90"/>
        <v>-11.176761880824003</v>
      </c>
      <c r="G398" s="1">
        <f t="shared" si="91"/>
        <v>14.383665091570615</v>
      </c>
      <c r="H398" s="1">
        <f t="shared" si="83"/>
        <v>8.2755928586586855E-2</v>
      </c>
      <c r="I398" s="1">
        <f t="shared" si="92"/>
        <v>-50.990852270822238</v>
      </c>
      <c r="J398" s="1">
        <f t="shared" si="84"/>
        <v>129.00914772917776</v>
      </c>
      <c r="K398" s="1">
        <f t="shared" si="93"/>
        <v>-5.2090260830062338E-2</v>
      </c>
      <c r="L398" s="1">
        <f t="shared" si="94"/>
        <v>6.4305119880802147E-2</v>
      </c>
      <c r="M398" s="1">
        <f t="shared" si="95"/>
        <v>-1.7363420276687447</v>
      </c>
      <c r="N398" s="1">
        <f t="shared" si="85"/>
        <v>-7.6564960039732624</v>
      </c>
    </row>
    <row r="399" spans="1:14" x14ac:dyDescent="0.25">
      <c r="A399" s="14">
        <f t="shared" si="82"/>
        <v>386</v>
      </c>
      <c r="B399" s="1">
        <f t="shared" si="86"/>
        <v>3.8599999999999617</v>
      </c>
      <c r="C399" s="1">
        <f t="shared" si="87"/>
        <v>52.683497236407824</v>
      </c>
      <c r="D399" s="1">
        <f t="shared" si="88"/>
        <v>35.670674680740433</v>
      </c>
      <c r="E399" s="1">
        <f t="shared" si="89"/>
        <v>9.0363548946382721</v>
      </c>
      <c r="F399" s="1">
        <f t="shared" si="90"/>
        <v>-11.253326840863735</v>
      </c>
      <c r="G399" s="1">
        <f t="shared" si="91"/>
        <v>14.432362064788883</v>
      </c>
      <c r="H399" s="1">
        <f t="shared" ref="H399:H462" si="96">$C$9*G399^2</f>
        <v>8.3317229907662896E-2</v>
      </c>
      <c r="I399" s="1">
        <f t="shared" si="92"/>
        <v>-51.235741695436928</v>
      </c>
      <c r="J399" s="1">
        <f t="shared" ref="J399:J462" si="97">I399+180</f>
        <v>128.76425830456307</v>
      </c>
      <c r="K399" s="1">
        <f t="shared" si="93"/>
        <v>-5.2166378234138687E-2</v>
      </c>
      <c r="L399" s="1">
        <f t="shared" si="94"/>
        <v>6.4964834960300935E-2</v>
      </c>
      <c r="M399" s="1">
        <f t="shared" si="95"/>
        <v>-1.7388792744712895</v>
      </c>
      <c r="N399" s="1">
        <f t="shared" si="85"/>
        <v>-7.6345055013233027</v>
      </c>
    </row>
    <row r="400" spans="1:14" x14ac:dyDescent="0.25">
      <c r="A400" s="14">
        <f t="shared" ref="A400:A463" si="98">A399+1</f>
        <v>387</v>
      </c>
      <c r="B400" s="1">
        <f t="shared" si="86"/>
        <v>3.8699999999999615</v>
      </c>
      <c r="C400" s="1">
        <f t="shared" si="87"/>
        <v>52.773773841390486</v>
      </c>
      <c r="D400" s="1">
        <f t="shared" si="88"/>
        <v>35.557759687056731</v>
      </c>
      <c r="E400" s="1">
        <f t="shared" si="89"/>
        <v>9.0189661018935592</v>
      </c>
      <c r="F400" s="1">
        <f t="shared" si="90"/>
        <v>-11.329671895876968</v>
      </c>
      <c r="G400" s="1">
        <f t="shared" si="91"/>
        <v>14.481133063932859</v>
      </c>
      <c r="H400" s="1">
        <f t="shared" si="96"/>
        <v>8.3881285926131782E-2</v>
      </c>
      <c r="I400" s="1">
        <f t="shared" si="92"/>
        <v>-51.478516340069362</v>
      </c>
      <c r="J400" s="1">
        <f t="shared" si="97"/>
        <v>128.52148365993065</v>
      </c>
      <c r="K400" s="1">
        <f t="shared" si="93"/>
        <v>-5.224193928824819E-2</v>
      </c>
      <c r="L400" s="1">
        <f t="shared" si="94"/>
        <v>6.5626594517957923E-2</v>
      </c>
      <c r="M400" s="1">
        <f t="shared" si="95"/>
        <v>-1.7413979762749396</v>
      </c>
      <c r="N400" s="1">
        <f t="shared" ref="N400:N463" si="99">L400/$C$7-$C$8</f>
        <v>-7.6124468494014028</v>
      </c>
    </row>
    <row r="401" spans="1:14" x14ac:dyDescent="0.25">
      <c r="A401" s="14">
        <f t="shared" si="98"/>
        <v>388</v>
      </c>
      <c r="B401" s="1">
        <f t="shared" si="86"/>
        <v>3.8799999999999613</v>
      </c>
      <c r="C401" s="1">
        <f t="shared" si="87"/>
        <v>52.863876432510608</v>
      </c>
      <c r="D401" s="1">
        <f t="shared" si="88"/>
        <v>35.44408234575549</v>
      </c>
      <c r="E401" s="1">
        <f t="shared" si="89"/>
        <v>9.0015521221308106</v>
      </c>
      <c r="F401" s="1">
        <f t="shared" si="90"/>
        <v>-11.405796364370982</v>
      </c>
      <c r="G401" s="1">
        <f t="shared" si="91"/>
        <v>14.529973548253142</v>
      </c>
      <c r="H401" s="1">
        <f t="shared" si="96"/>
        <v>8.4448052525174414E-2</v>
      </c>
      <c r="I401" s="1">
        <f t="shared" si="92"/>
        <v>-51.719195990523488</v>
      </c>
      <c r="J401" s="1">
        <f t="shared" si="97"/>
        <v>128.28080400947653</v>
      </c>
      <c r="K401" s="1">
        <f t="shared" si="93"/>
        <v>-5.2316925691113077E-2</v>
      </c>
      <c r="L401" s="1">
        <f t="shared" si="94"/>
        <v>6.6290367788428881E-2</v>
      </c>
      <c r="M401" s="1">
        <f t="shared" si="95"/>
        <v>-1.7438975230371025</v>
      </c>
      <c r="N401" s="1">
        <f t="shared" si="99"/>
        <v>-7.5903210737190374</v>
      </c>
    </row>
    <row r="402" spans="1:14" x14ac:dyDescent="0.25">
      <c r="A402" s="14">
        <f t="shared" si="98"/>
        <v>389</v>
      </c>
      <c r="B402" s="1">
        <f t="shared" si="86"/>
        <v>3.889999999999961</v>
      </c>
      <c r="C402" s="1">
        <f t="shared" si="87"/>
        <v>52.953804758855767</v>
      </c>
      <c r="D402" s="1">
        <f t="shared" si="88"/>
        <v>35.329644866058096</v>
      </c>
      <c r="E402" s="1">
        <f t="shared" si="89"/>
        <v>8.9841131469004392</v>
      </c>
      <c r="F402" s="1">
        <f t="shared" si="90"/>
        <v>-11.481699575108172</v>
      </c>
      <c r="G402" s="1">
        <f t="shared" si="91"/>
        <v>14.578879043649017</v>
      </c>
      <c r="H402" s="1">
        <f t="shared" si="96"/>
        <v>8.5017485667739395E-2</v>
      </c>
      <c r="I402" s="1">
        <f t="shared" si="92"/>
        <v>-51.957800368249607</v>
      </c>
      <c r="J402" s="1">
        <f t="shared" si="97"/>
        <v>128.04219963175041</v>
      </c>
      <c r="K402" s="1">
        <f t="shared" si="93"/>
        <v>-5.2391319553247398E-2</v>
      </c>
      <c r="L402" s="1">
        <f t="shared" si="94"/>
        <v>6.6956123728407313E-2</v>
      </c>
      <c r="M402" s="1">
        <f t="shared" si="95"/>
        <v>-1.7463773184415801</v>
      </c>
      <c r="N402" s="1">
        <f t="shared" si="99"/>
        <v>-7.5681292090530903</v>
      </c>
    </row>
    <row r="403" spans="1:14" x14ac:dyDescent="0.25">
      <c r="A403" s="14">
        <f t="shared" si="98"/>
        <v>390</v>
      </c>
      <c r="B403" s="1">
        <f t="shared" si="86"/>
        <v>3.8999999999999608</v>
      </c>
      <c r="C403" s="1">
        <f t="shared" si="87"/>
        <v>53.043558571458853</v>
      </c>
      <c r="D403" s="1">
        <f t="shared" si="88"/>
        <v>35.214449463846563</v>
      </c>
      <c r="E403" s="1">
        <f t="shared" si="89"/>
        <v>8.9666493737160238</v>
      </c>
      <c r="F403" s="1">
        <f t="shared" si="90"/>
        <v>-11.557380867198702</v>
      </c>
      <c r="G403" s="1">
        <f t="shared" si="91"/>
        <v>14.627845142079286</v>
      </c>
      <c r="H403" s="1">
        <f t="shared" si="96"/>
        <v>8.5589541400261024E-2</v>
      </c>
      <c r="I403" s="1">
        <f t="shared" si="92"/>
        <v>-52.1943491239496</v>
      </c>
      <c r="J403" s="1">
        <f t="shared" si="97"/>
        <v>127.80565087605041</v>
      </c>
      <c r="K403" s="1">
        <f t="shared" si="93"/>
        <v>-5.2465103392816098E-2</v>
      </c>
      <c r="L403" s="1">
        <f t="shared" si="94"/>
        <v>6.7623831029365034E-2</v>
      </c>
      <c r="M403" s="1">
        <f t="shared" si="95"/>
        <v>-1.7488367797605366</v>
      </c>
      <c r="N403" s="1">
        <f t="shared" si="99"/>
        <v>-7.5458722990211662</v>
      </c>
    </row>
    <row r="404" spans="1:14" x14ac:dyDescent="0.25">
      <c r="A404" s="14">
        <f t="shared" si="98"/>
        <v>391</v>
      </c>
      <c r="B404" s="1">
        <f t="shared" si="86"/>
        <v>3.9099999999999606</v>
      </c>
      <c r="C404" s="1">
        <f t="shared" si="87"/>
        <v>53.133137623357023</v>
      </c>
      <c r="D404" s="1">
        <f t="shared" si="88"/>
        <v>35.098498361559628</v>
      </c>
      <c r="E404" s="1">
        <f t="shared" si="89"/>
        <v>8.9491610059184179</v>
      </c>
      <c r="F404" s="1">
        <f t="shared" si="90"/>
        <v>-11.632839590188913</v>
      </c>
      <c r="G404" s="1">
        <f t="shared" si="91"/>
        <v>14.676867500966182</v>
      </c>
      <c r="H404" s="1">
        <f t="shared" si="96"/>
        <v>8.6164175856366931E-2</v>
      </c>
      <c r="I404" s="1">
        <f t="shared" si="92"/>
        <v>-52.428861831512613</v>
      </c>
      <c r="J404" s="1">
        <f t="shared" si="97"/>
        <v>127.57113816848738</v>
      </c>
      <c r="K404" s="1">
        <f t="shared" si="93"/>
        <v>-5.2538260131471143E-2</v>
      </c>
      <c r="L404" s="1">
        <f t="shared" si="94"/>
        <v>6.8293458130078588E-2</v>
      </c>
      <c r="M404" s="1">
        <f t="shared" si="95"/>
        <v>-1.7512753377157049</v>
      </c>
      <c r="N404" s="1">
        <f t="shared" si="99"/>
        <v>-7.5235513956640476</v>
      </c>
    </row>
    <row r="405" spans="1:14" x14ac:dyDescent="0.25">
      <c r="A405" s="14">
        <f t="shared" si="98"/>
        <v>392</v>
      </c>
      <c r="B405" s="1">
        <f t="shared" si="86"/>
        <v>3.9199999999999604</v>
      </c>
      <c r="C405" s="1">
        <f t="shared" si="87"/>
        <v>53.222541669649324</v>
      </c>
      <c r="D405" s="1">
        <f t="shared" si="88"/>
        <v>34.981793788087955</v>
      </c>
      <c r="E405" s="1">
        <f t="shared" si="89"/>
        <v>8.9316482525412617</v>
      </c>
      <c r="F405" s="1">
        <f t="shared" si="90"/>
        <v>-11.708075104145554</v>
      </c>
      <c r="G405" s="1">
        <f t="shared" si="91"/>
        <v>14.725941842593167</v>
      </c>
      <c r="H405" s="1">
        <f t="shared" si="96"/>
        <v>8.6741345260574504E-2</v>
      </c>
      <c r="I405" s="1">
        <f t="shared" si="92"/>
        <v>-52.661357982270516</v>
      </c>
      <c r="J405" s="1">
        <f t="shared" si="97"/>
        <v>127.33864201772948</v>
      </c>
      <c r="K405" s="1">
        <f t="shared" si="93"/>
        <v>-5.2610773090168608E-2</v>
      </c>
      <c r="L405" s="1">
        <f t="shared" si="94"/>
        <v>6.896497322894414E-2</v>
      </c>
      <c r="M405" s="1">
        <f t="shared" si="95"/>
        <v>-1.7536924363389537</v>
      </c>
      <c r="N405" s="1">
        <f t="shared" si="99"/>
        <v>-7.5011675590351956</v>
      </c>
    </row>
    <row r="406" spans="1:14" x14ac:dyDescent="0.25">
      <c r="A406" s="14">
        <f t="shared" si="98"/>
        <v>393</v>
      </c>
      <c r="B406" s="1">
        <f t="shared" si="86"/>
        <v>3.9299999999999602</v>
      </c>
      <c r="C406" s="1">
        <f t="shared" si="87"/>
        <v>53.311770467552918</v>
      </c>
      <c r="D406" s="1">
        <f t="shared" si="88"/>
        <v>34.864337978668551</v>
      </c>
      <c r="E406" s="1">
        <f t="shared" si="89"/>
        <v>8.9141113281778726</v>
      </c>
      <c r="F406" s="1">
        <f t="shared" si="90"/>
        <v>-11.783086779735905</v>
      </c>
      <c r="G406" s="1">
        <f t="shared" si="91"/>
        <v>14.77506395349733</v>
      </c>
      <c r="H406" s="1">
        <f t="shared" si="96"/>
        <v>8.7321005931974477E-2</v>
      </c>
      <c r="I406" s="1">
        <f t="shared" si="92"/>
        <v>-52.891856979562533</v>
      </c>
      <c r="J406" s="1">
        <f t="shared" si="97"/>
        <v>127.10814302043747</v>
      </c>
      <c r="K406" s="1">
        <f t="shared" si="93"/>
        <v>-5.2682625984969249E-2</v>
      </c>
      <c r="L406" s="1">
        <f t="shared" si="94"/>
        <v>6.9638344296082788E-2</v>
      </c>
      <c r="M406" s="1">
        <f t="shared" si="95"/>
        <v>-1.7560875328323085</v>
      </c>
      <c r="N406" s="1">
        <f t="shared" si="99"/>
        <v>-7.4787218567972413</v>
      </c>
    </row>
    <row r="407" spans="1:14" x14ac:dyDescent="0.25">
      <c r="A407" s="14">
        <f t="shared" si="98"/>
        <v>394</v>
      </c>
      <c r="B407" s="1">
        <f t="shared" si="86"/>
        <v>3.93999999999996</v>
      </c>
      <c r="C407" s="1">
        <f t="shared" si="87"/>
        <v>53.400823776458054</v>
      </c>
      <c r="D407" s="1">
        <f t="shared" si="88"/>
        <v>34.74613317477835</v>
      </c>
      <c r="E407" s="1">
        <f t="shared" si="89"/>
        <v>8.8965504528495494</v>
      </c>
      <c r="F407" s="1">
        <f t="shared" si="90"/>
        <v>-11.857873998303878</v>
      </c>
      <c r="G407" s="1">
        <f t="shared" si="91"/>
        <v>14.824229683857057</v>
      </c>
      <c r="H407" s="1">
        <f t="shared" si="96"/>
        <v>8.7903114287899486E-2</v>
      </c>
      <c r="I407" s="1">
        <f t="shared" si="92"/>
        <v>-53.120378133598685</v>
      </c>
      <c r="J407" s="1">
        <f t="shared" si="97"/>
        <v>126.87962186640132</v>
      </c>
      <c r="K407" s="1">
        <f t="shared" si="93"/>
        <v>-5.2753802922825707E-2</v>
      </c>
      <c r="L407" s="1">
        <f t="shared" si="94"/>
        <v>7.0313539085237228E-2</v>
      </c>
      <c r="M407" s="1">
        <f t="shared" si="95"/>
        <v>-1.7584600974275237</v>
      </c>
      <c r="N407" s="1">
        <f t="shared" si="99"/>
        <v>-7.4562153638254269</v>
      </c>
    </row>
    <row r="408" spans="1:14" x14ac:dyDescent="0.25">
      <c r="A408" s="14">
        <f t="shared" si="98"/>
        <v>395</v>
      </c>
      <c r="B408" s="1">
        <f t="shared" ref="B408:B471" si="100">B407+$C$10</f>
        <v>3.9499999999999598</v>
      </c>
      <c r="C408" s="1">
        <f t="shared" ref="C408:C471" si="101">C407+0.5*(E407+E408)*$C$10</f>
        <v>53.48970135798168</v>
      </c>
      <c r="D408" s="1">
        <f t="shared" ref="D408:D471" si="102">D407+0.5*(F407+F408)*$C$10</f>
        <v>34.627181624027124</v>
      </c>
      <c r="E408" s="1">
        <f t="shared" ref="E408:E471" si="103">E407+M407*$C$10</f>
        <v>8.8789658518752734</v>
      </c>
      <c r="F408" s="1">
        <f t="shared" ref="F408:F471" si="104">F407+N407*$C$10</f>
        <v>-11.932436151942133</v>
      </c>
      <c r="G408" s="1">
        <f t="shared" ref="G408:G471" si="105">SQRT(E408^2+F408^2)</f>
        <v>14.87343494687568</v>
      </c>
      <c r="H408" s="1">
        <f t="shared" si="96"/>
        <v>8.8487626847577106E-2</v>
      </c>
      <c r="I408" s="1">
        <f t="shared" ref="I408:I471" si="106">DEGREES(ATAN(F408/E408))</f>
        <v>-53.346940656611871</v>
      </c>
      <c r="J408" s="1">
        <f t="shared" si="97"/>
        <v>126.65305934338812</v>
      </c>
      <c r="K408" s="1">
        <f t="shared" ref="K408:K471" si="107">H408*COS(RADIANS(J408))</f>
        <v>-5.2824288397358976E-2</v>
      </c>
      <c r="L408" s="1">
        <f t="shared" ref="L408:L471" si="108">H408*SIN(RADIANS(J408))</f>
        <v>7.0990525145463571E-2</v>
      </c>
      <c r="M408" s="1">
        <f t="shared" ref="M408:M471" si="109">K408/$C$7</f>
        <v>-1.7608096132452993</v>
      </c>
      <c r="N408" s="1">
        <f t="shared" si="99"/>
        <v>-7.4336491618178817</v>
      </c>
    </row>
    <row r="409" spans="1:14" x14ac:dyDescent="0.25">
      <c r="A409" s="14">
        <f t="shared" si="98"/>
        <v>396</v>
      </c>
      <c r="B409" s="1">
        <f t="shared" si="100"/>
        <v>3.9599999999999596</v>
      </c>
      <c r="C409" s="1">
        <f t="shared" si="101"/>
        <v>53.578402976019774</v>
      </c>
      <c r="D409" s="1">
        <f t="shared" si="102"/>
        <v>34.507485580049611</v>
      </c>
      <c r="E409" s="1">
        <f t="shared" si="103"/>
        <v>8.8613577557428211</v>
      </c>
      <c r="F409" s="1">
        <f t="shared" si="104"/>
        <v>-12.006772643560312</v>
      </c>
      <c r="G409" s="1">
        <f t="shared" si="105"/>
        <v>14.922675718161665</v>
      </c>
      <c r="H409" s="1">
        <f t="shared" si="96"/>
        <v>8.9074500235764714E-2</v>
      </c>
      <c r="I409" s="1">
        <f t="shared" si="106"/>
        <v>-53.571563658288682</v>
      </c>
      <c r="J409" s="1">
        <f t="shared" si="97"/>
        <v>126.42843634171132</v>
      </c>
      <c r="K409" s="1">
        <f t="shared" si="107"/>
        <v>-5.2894067284626776E-2</v>
      </c>
      <c r="L409" s="1">
        <f t="shared" si="108"/>
        <v>7.1669269832618107E-2</v>
      </c>
      <c r="M409" s="1">
        <f t="shared" si="109"/>
        <v>-1.763135576154226</v>
      </c>
      <c r="N409" s="1">
        <f t="shared" si="99"/>
        <v>-7.4110243389127302</v>
      </c>
    </row>
    <row r="410" spans="1:14" x14ac:dyDescent="0.25">
      <c r="A410" s="14">
        <f t="shared" si="98"/>
        <v>397</v>
      </c>
      <c r="B410" s="1">
        <f t="shared" si="100"/>
        <v>3.9699999999999593</v>
      </c>
      <c r="C410" s="1">
        <f t="shared" si="101"/>
        <v>53.666928396798397</v>
      </c>
      <c r="D410" s="1">
        <f t="shared" si="102"/>
        <v>34.387047302397065</v>
      </c>
      <c r="E410" s="1">
        <f t="shared" si="103"/>
        <v>8.8437263999812785</v>
      </c>
      <c r="F410" s="1">
        <f t="shared" si="104"/>
        <v>-12.080882886949439</v>
      </c>
      <c r="G410" s="1">
        <f t="shared" si="105"/>
        <v>14.971948035105974</v>
      </c>
      <c r="H410" s="1">
        <f t="shared" si="96"/>
        <v>8.9663691186365468E-2</v>
      </c>
      <c r="I410" s="1">
        <f t="shared" si="106"/>
        <v>-53.794266141469052</v>
      </c>
      <c r="J410" s="1">
        <f t="shared" si="97"/>
        <v>126.20573385853095</v>
      </c>
      <c r="K410" s="1">
        <f t="shared" si="107"/>
        <v>-5.2963124838885822E-2</v>
      </c>
      <c r="L410" s="1">
        <f t="shared" si="108"/>
        <v>7.2349740320643216E-2</v>
      </c>
      <c r="M410" s="1">
        <f t="shared" si="109"/>
        <v>-1.7654374946295275</v>
      </c>
      <c r="N410" s="1">
        <f t="shared" si="99"/>
        <v>-7.3883419893118933</v>
      </c>
    </row>
    <row r="411" spans="1:14" x14ac:dyDescent="0.25">
      <c r="A411" s="14">
        <f t="shared" si="98"/>
        <v>398</v>
      </c>
      <c r="B411" s="1">
        <f t="shared" si="100"/>
        <v>3.9799999999999591</v>
      </c>
      <c r="C411" s="1">
        <f t="shared" si="101"/>
        <v>53.755277388923481</v>
      </c>
      <c r="D411" s="1">
        <f t="shared" si="102"/>
        <v>34.265869056428102</v>
      </c>
      <c r="E411" s="1">
        <f t="shared" si="103"/>
        <v>8.8260720250349838</v>
      </c>
      <c r="F411" s="1">
        <f t="shared" si="104"/>
        <v>-12.154766306842559</v>
      </c>
      <c r="G411" s="1">
        <f t="shared" si="105"/>
        <v>15.021247996257175</v>
      </c>
      <c r="H411" s="1">
        <f t="shared" si="96"/>
        <v>9.025515654602409E-2</v>
      </c>
      <c r="I411" s="1">
        <f t="shared" si="106"/>
        <v>-54.015066998105276</v>
      </c>
      <c r="J411" s="1">
        <f t="shared" si="97"/>
        <v>125.98493300189472</v>
      </c>
      <c r="K411" s="1">
        <f t="shared" si="107"/>
        <v>-5.3031446688351275E-2</v>
      </c>
      <c r="L411" s="1">
        <f t="shared" si="108"/>
        <v>7.3031903612653215E-2</v>
      </c>
      <c r="M411" s="1">
        <f t="shared" si="109"/>
        <v>-1.7677148896117092</v>
      </c>
      <c r="N411" s="1">
        <f t="shared" si="99"/>
        <v>-7.3656032129115605</v>
      </c>
    </row>
    <row r="412" spans="1:14" x14ac:dyDescent="0.25">
      <c r="A412" s="14">
        <f t="shared" si="98"/>
        <v>399</v>
      </c>
      <c r="B412" s="1">
        <f t="shared" si="100"/>
        <v>3.9899999999999589</v>
      </c>
      <c r="C412" s="1">
        <f t="shared" si="101"/>
        <v>53.843449723429352</v>
      </c>
      <c r="D412" s="1">
        <f t="shared" si="102"/>
        <v>34.143953113199032</v>
      </c>
      <c r="E412" s="1">
        <f t="shared" si="103"/>
        <v>8.8083948761388662</v>
      </c>
      <c r="F412" s="1">
        <f t="shared" si="104"/>
        <v>-12.228422338971674</v>
      </c>
      <c r="G412" s="1">
        <f t="shared" si="105"/>
        <v>15.070571760694778</v>
      </c>
      <c r="H412" s="1">
        <f t="shared" si="96"/>
        <v>9.0848853277700356E-2</v>
      </c>
      <c r="I412" s="1">
        <f t="shared" si="106"/>
        <v>-54.233985005470949</v>
      </c>
      <c r="J412" s="1">
        <f t="shared" si="97"/>
        <v>125.76601499452906</v>
      </c>
      <c r="K412" s="1">
        <f t="shared" si="107"/>
        <v>-5.3099018830954803E-2</v>
      </c>
      <c r="L412" s="1">
        <f t="shared" si="108"/>
        <v>7.3715726551822264E-2</v>
      </c>
      <c r="M412" s="1">
        <f t="shared" si="109"/>
        <v>-1.7699672943651601</v>
      </c>
      <c r="N412" s="1">
        <f t="shared" si="99"/>
        <v>-7.3428091149392589</v>
      </c>
    </row>
    <row r="413" spans="1:14" x14ac:dyDescent="0.25">
      <c r="A413" s="14">
        <f t="shared" si="98"/>
        <v>400</v>
      </c>
      <c r="B413" s="1">
        <f t="shared" si="100"/>
        <v>3.9999999999999587</v>
      </c>
      <c r="C413" s="1">
        <f t="shared" si="101"/>
        <v>53.93144517382602</v>
      </c>
      <c r="D413" s="1">
        <f t="shared" si="102"/>
        <v>34.021301749353569</v>
      </c>
      <c r="E413" s="1">
        <f t="shared" si="103"/>
        <v>8.7906952031952148</v>
      </c>
      <c r="F413" s="1">
        <f t="shared" si="104"/>
        <v>-12.301850430121066</v>
      </c>
      <c r="G413" s="1">
        <f t="shared" si="105"/>
        <v>15.119915547401355</v>
      </c>
      <c r="H413" s="1">
        <f t="shared" si="96"/>
        <v>9.1444738464219688E-2</v>
      </c>
      <c r="I413" s="1">
        <f t="shared" si="106"/>
        <v>-54.451038822610755</v>
      </c>
      <c r="J413" s="1">
        <f t="shared" si="97"/>
        <v>125.54896117738924</v>
      </c>
      <c r="K413" s="1">
        <f t="shared" si="107"/>
        <v>-5.3165827630103135E-2</v>
      </c>
      <c r="L413" s="1">
        <f t="shared" si="108"/>
        <v>7.4401175832077421E-2</v>
      </c>
      <c r="M413" s="1">
        <f t="shared" si="109"/>
        <v>-1.7721942543367712</v>
      </c>
      <c r="N413" s="1">
        <f t="shared" si="99"/>
        <v>-7.3199608055974199</v>
      </c>
    </row>
    <row r="414" spans="1:14" x14ac:dyDescent="0.25">
      <c r="A414" s="14">
        <f t="shared" si="98"/>
        <v>401</v>
      </c>
      <c r="B414" s="1">
        <f t="shared" si="100"/>
        <v>4.0099999999999589</v>
      </c>
      <c r="C414" s="1">
        <f t="shared" si="101"/>
        <v>54.019263516145259</v>
      </c>
      <c r="D414" s="1">
        <f t="shared" si="102"/>
        <v>33.897917247012082</v>
      </c>
      <c r="E414" s="1">
        <f t="shared" si="103"/>
        <v>8.7729732606518471</v>
      </c>
      <c r="F414" s="1">
        <f t="shared" si="104"/>
        <v>-12.37505003817704</v>
      </c>
      <c r="G414" s="1">
        <f t="shared" si="105"/>
        <v>15.169275634633905</v>
      </c>
      <c r="H414" s="1">
        <f t="shared" si="96"/>
        <v>9.2042769311799152E-2</v>
      </c>
      <c r="I414" s="1">
        <f t="shared" si="106"/>
        <v>-54.66624698702222</v>
      </c>
      <c r="J414" s="1">
        <f t="shared" si="97"/>
        <v>125.33375301297778</v>
      </c>
      <c r="K414" s="1">
        <f t="shared" si="107"/>
        <v>-5.3231859810440332E-2</v>
      </c>
      <c r="L414" s="1">
        <f t="shared" si="108"/>
        <v>7.508821800859776E-2</v>
      </c>
      <c r="M414" s="1">
        <f t="shared" si="109"/>
        <v>-1.7743953270146777</v>
      </c>
      <c r="N414" s="1">
        <f t="shared" si="99"/>
        <v>-7.2970593997134081</v>
      </c>
    </row>
    <row r="415" spans="1:14" x14ac:dyDescent="0.25">
      <c r="A415" s="14">
        <f t="shared" si="98"/>
        <v>402</v>
      </c>
      <c r="B415" s="1">
        <f t="shared" si="100"/>
        <v>4.0199999999999587</v>
      </c>
      <c r="C415" s="1">
        <f t="shared" si="101"/>
        <v>54.106904528985424</v>
      </c>
      <c r="D415" s="1">
        <f t="shared" si="102"/>
        <v>33.773801893660327</v>
      </c>
      <c r="E415" s="1">
        <f t="shared" si="103"/>
        <v>8.7552293073817005</v>
      </c>
      <c r="F415" s="1">
        <f t="shared" si="104"/>
        <v>-12.448020632174174</v>
      </c>
      <c r="G415" s="1">
        <f t="shared" si="105"/>
        <v>15.218648359294901</v>
      </c>
      <c r="H415" s="1">
        <f t="shared" si="96"/>
        <v>9.2642903153547757E-2</v>
      </c>
      <c r="I415" s="1">
        <f t="shared" si="106"/>
        <v>-54.879627911560476</v>
      </c>
      <c r="J415" s="1">
        <f t="shared" si="97"/>
        <v>125.12037208843952</v>
      </c>
      <c r="K415" s="1">
        <f t="shared" si="107"/>
        <v>-5.3297102453614048E-2</v>
      </c>
      <c r="L415" s="1">
        <f t="shared" si="108"/>
        <v>7.577681950812265E-2</v>
      </c>
      <c r="M415" s="1">
        <f t="shared" si="109"/>
        <v>-1.776570081787135</v>
      </c>
      <c r="N415" s="1">
        <f t="shared" si="99"/>
        <v>-7.2741060163959119</v>
      </c>
    </row>
    <row r="416" spans="1:14" x14ac:dyDescent="0.25">
      <c r="A416" s="14">
        <f t="shared" si="98"/>
        <v>403</v>
      </c>
      <c r="B416" s="1">
        <f t="shared" si="100"/>
        <v>4.0299999999999585</v>
      </c>
      <c r="C416" s="1">
        <f t="shared" si="101"/>
        <v>54.194367993555154</v>
      </c>
      <c r="D416" s="1">
        <f t="shared" si="102"/>
        <v>33.648957982037764</v>
      </c>
      <c r="E416" s="1">
        <f t="shared" si="103"/>
        <v>8.7374636065638285</v>
      </c>
      <c r="F416" s="1">
        <f t="shared" si="104"/>
        <v>-12.520761692338134</v>
      </c>
      <c r="G416" s="1">
        <f t="shared" si="105"/>
        <v>15.268030116303461</v>
      </c>
      <c r="H416" s="1">
        <f t="shared" si="96"/>
        <v>9.3245097452939796E-2</v>
      </c>
      <c r="I416" s="1">
        <f t="shared" si="106"/>
        <v>-55.091199881557863</v>
      </c>
      <c r="J416" s="1">
        <f t="shared" si="97"/>
        <v>124.90880011844214</v>
      </c>
      <c r="K416" s="1">
        <f t="shared" si="107"/>
        <v>-5.336154299404882E-2</v>
      </c>
      <c r="L416" s="1">
        <f t="shared" si="108"/>
        <v>7.6466946639070915E-2</v>
      </c>
      <c r="M416" s="1">
        <f t="shared" si="109"/>
        <v>-1.7787180998016274</v>
      </c>
      <c r="N416" s="1">
        <f t="shared" si="99"/>
        <v>-7.2511017786976364</v>
      </c>
    </row>
    <row r="417" spans="1:14" x14ac:dyDescent="0.25">
      <c r="A417" s="14">
        <f t="shared" si="98"/>
        <v>404</v>
      </c>
      <c r="B417" s="1">
        <f t="shared" si="100"/>
        <v>4.0399999999999583</v>
      </c>
      <c r="C417" s="1">
        <f t="shared" si="101"/>
        <v>54.281653693715803</v>
      </c>
      <c r="D417" s="1">
        <f t="shared" si="102"/>
        <v>33.523387810025447</v>
      </c>
      <c r="E417" s="1">
        <f t="shared" si="103"/>
        <v>8.7196764255658117</v>
      </c>
      <c r="F417" s="1">
        <f t="shared" si="104"/>
        <v>-12.59327271012511</v>
      </c>
      <c r="G417" s="1">
        <f t="shared" si="105"/>
        <v>15.31741735796704</v>
      </c>
      <c r="H417" s="1">
        <f t="shared" si="96"/>
        <v>9.3849309807259987E-2</v>
      </c>
      <c r="I417" s="1">
        <f t="shared" si="106"/>
        <v>-55.300981052149865</v>
      </c>
      <c r="J417" s="1">
        <f t="shared" si="97"/>
        <v>124.69901894785013</v>
      </c>
      <c r="K417" s="1">
        <f t="shared" si="107"/>
        <v>-5.3425169214727092E-2</v>
      </c>
      <c r="L417" s="1">
        <f t="shared" si="108"/>
        <v>7.7158565601473189E-2</v>
      </c>
      <c r="M417" s="1">
        <f t="shared" si="109"/>
        <v>-1.7808389738242365</v>
      </c>
      <c r="N417" s="1">
        <f t="shared" si="99"/>
        <v>-7.2280478132842276</v>
      </c>
    </row>
    <row r="418" spans="1:14" x14ac:dyDescent="0.25">
      <c r="A418" s="14">
        <f t="shared" si="98"/>
        <v>405</v>
      </c>
      <c r="B418" s="1">
        <f t="shared" si="100"/>
        <v>4.0499999999999581</v>
      </c>
      <c r="C418" s="1">
        <f t="shared" si="101"/>
        <v>54.368761416022771</v>
      </c>
      <c r="D418" s="1">
        <f t="shared" si="102"/>
        <v>33.39709368053353</v>
      </c>
      <c r="E418" s="1">
        <f t="shared" si="103"/>
        <v>8.7018680358275695</v>
      </c>
      <c r="F418" s="1">
        <f t="shared" si="104"/>
        <v>-12.665553188257952</v>
      </c>
      <c r="G418" s="1">
        <f t="shared" si="105"/>
        <v>15.366806593354024</v>
      </c>
      <c r="H418" s="1">
        <f t="shared" si="96"/>
        <v>9.4455497951019485E-2</v>
      </c>
      <c r="I418" s="1">
        <f t="shared" si="106"/>
        <v>-55.508989445799408</v>
      </c>
      <c r="J418" s="1">
        <f t="shared" si="97"/>
        <v>124.49101055420059</v>
      </c>
      <c r="K418" s="1">
        <f t="shared" si="107"/>
        <v>-5.3487969242980653E-2</v>
      </c>
      <c r="L418" s="1">
        <f t="shared" si="108"/>
        <v>7.7851642496719373E-2</v>
      </c>
      <c r="M418" s="1">
        <f t="shared" si="109"/>
        <v>-1.7829323080993551</v>
      </c>
      <c r="N418" s="1">
        <f t="shared" si="99"/>
        <v>-7.2049452501093549</v>
      </c>
    </row>
    <row r="419" spans="1:14" x14ac:dyDescent="0.25">
      <c r="A419" s="14">
        <f t="shared" si="98"/>
        <v>406</v>
      </c>
      <c r="B419" s="1">
        <f t="shared" si="100"/>
        <v>4.0599999999999579</v>
      </c>
      <c r="C419" s="1">
        <f t="shared" si="101"/>
        <v>54.455690949765639</v>
      </c>
      <c r="D419" s="1">
        <f t="shared" si="102"/>
        <v>33.270077901388447</v>
      </c>
      <c r="E419" s="1">
        <f t="shared" si="103"/>
        <v>8.6840387127465757</v>
      </c>
      <c r="F419" s="1">
        <f t="shared" si="104"/>
        <v>-12.737602640759047</v>
      </c>
      <c r="G419" s="1">
        <f t="shared" si="105"/>
        <v>15.416194387667568</v>
      </c>
      <c r="H419" s="1">
        <f t="shared" si="96"/>
        <v>9.5063619759341217E-2</v>
      </c>
      <c r="I419" s="1">
        <f t="shared" si="106"/>
        <v>-55.715242950011721</v>
      </c>
      <c r="J419" s="1">
        <f t="shared" si="97"/>
        <v>124.28475704998829</v>
      </c>
      <c r="K419" s="1">
        <f t="shared" si="107"/>
        <v>-5.3549931546292652E-2</v>
      </c>
      <c r="L419" s="1">
        <f t="shared" si="108"/>
        <v>7.8546143337123689E-2</v>
      </c>
      <c r="M419" s="1">
        <f t="shared" si="109"/>
        <v>-1.7849977182097552</v>
      </c>
      <c r="N419" s="1">
        <f t="shared" si="99"/>
        <v>-7.1817952220958778</v>
      </c>
    </row>
    <row r="420" spans="1:14" x14ac:dyDescent="0.25">
      <c r="A420" s="14">
        <f t="shared" si="98"/>
        <v>407</v>
      </c>
      <c r="B420" s="1">
        <f t="shared" si="100"/>
        <v>4.0699999999999577</v>
      </c>
      <c r="C420" s="1">
        <f t="shared" si="101"/>
        <v>54.542442087007196</v>
      </c>
      <c r="D420" s="1">
        <f t="shared" si="102"/>
        <v>33.142342785219753</v>
      </c>
      <c r="E420" s="1">
        <f t="shared" si="103"/>
        <v>8.6661887355644787</v>
      </c>
      <c r="F420" s="1">
        <f t="shared" si="104"/>
        <v>-12.809420592980006</v>
      </c>
      <c r="G420" s="1">
        <f t="shared" si="105"/>
        <v>15.46557736162103</v>
      </c>
      <c r="H420" s="1">
        <f t="shared" si="96"/>
        <v>9.5673633251313964E-2</v>
      </c>
      <c r="I420" s="1">
        <f t="shared" si="106"/>
        <v>-55.919759315231978</v>
      </c>
      <c r="J420" s="1">
        <f t="shared" si="97"/>
        <v>124.08024068476803</v>
      </c>
      <c r="K420" s="1">
        <f t="shared" si="107"/>
        <v>-5.3611044928112472E-2</v>
      </c>
      <c r="L420" s="1">
        <f t="shared" si="108"/>
        <v>7.9242034055309538E-2</v>
      </c>
      <c r="M420" s="1">
        <f t="shared" si="109"/>
        <v>-1.7870348309370825</v>
      </c>
      <c r="N420" s="1">
        <f t="shared" si="99"/>
        <v>-7.1585988648230163</v>
      </c>
    </row>
    <row r="421" spans="1:14" x14ac:dyDescent="0.25">
      <c r="A421" s="14">
        <f t="shared" si="98"/>
        <v>408</v>
      </c>
      <c r="B421" s="1">
        <f t="shared" si="100"/>
        <v>4.0799999999999574</v>
      </c>
      <c r="C421" s="1">
        <f t="shared" si="101"/>
        <v>54.629014622621291</v>
      </c>
      <c r="D421" s="1">
        <f t="shared" si="102"/>
        <v>33.013890649346713</v>
      </c>
      <c r="E421" s="1">
        <f t="shared" si="103"/>
        <v>8.6483183872551077</v>
      </c>
      <c r="F421" s="1">
        <f t="shared" si="104"/>
        <v>-12.881006581628236</v>
      </c>
      <c r="G421" s="1">
        <f t="shared" si="105"/>
        <v>15.514952190815308</v>
      </c>
      <c r="H421" s="1">
        <f t="shared" si="96"/>
        <v>9.6285496593313882E-2</v>
      </c>
      <c r="I421" s="1">
        <f t="shared" si="106"/>
        <v>-56.122556152918513</v>
      </c>
      <c r="J421" s="1">
        <f t="shared" si="97"/>
        <v>123.87744384708148</v>
      </c>
      <c r="K421" s="1">
        <f t="shared" si="107"/>
        <v>-5.3671298523684748E-2</v>
      </c>
      <c r="L421" s="1">
        <f t="shared" si="108"/>
        <v>7.9939280513415784E-2</v>
      </c>
      <c r="M421" s="1">
        <f t="shared" si="109"/>
        <v>-1.789043284122825</v>
      </c>
      <c r="N421" s="1">
        <f t="shared" si="99"/>
        <v>-7.1353573162194746</v>
      </c>
    </row>
    <row r="422" spans="1:14" x14ac:dyDescent="0.25">
      <c r="A422" s="14">
        <f t="shared" si="98"/>
        <v>409</v>
      </c>
      <c r="B422" s="1">
        <f t="shared" si="100"/>
        <v>4.0899999999999572</v>
      </c>
      <c r="C422" s="1">
        <f t="shared" si="101"/>
        <v>54.715408354329639</v>
      </c>
      <c r="D422" s="1">
        <f t="shared" si="102"/>
        <v>32.884723815664621</v>
      </c>
      <c r="E422" s="1">
        <f t="shared" si="103"/>
        <v>8.6304279544138787</v>
      </c>
      <c r="F422" s="1">
        <f t="shared" si="104"/>
        <v>-12.952360154790432</v>
      </c>
      <c r="G422" s="1">
        <f t="shared" si="105"/>
        <v>15.564315605118374</v>
      </c>
      <c r="H422" s="1">
        <f t="shared" si="96"/>
        <v>9.6899168102292529E-2</v>
      </c>
      <c r="I422" s="1">
        <f t="shared" si="106"/>
        <v>-56.323650933784322</v>
      </c>
      <c r="J422" s="1">
        <f t="shared" si="97"/>
        <v>123.67634906621568</v>
      </c>
      <c r="K422" s="1">
        <f t="shared" si="107"/>
        <v>-5.3730681795893492E-2</v>
      </c>
      <c r="L422" s="1">
        <f t="shared" si="108"/>
        <v>8.0637848512127269E-2</v>
      </c>
      <c r="M422" s="1">
        <f t="shared" si="109"/>
        <v>-1.7910227265297831</v>
      </c>
      <c r="N422" s="1">
        <f t="shared" si="99"/>
        <v>-7.1120717162624256</v>
      </c>
    </row>
    <row r="423" spans="1:14" x14ac:dyDescent="0.25">
      <c r="A423" s="14">
        <f t="shared" si="98"/>
        <v>410</v>
      </c>
      <c r="B423" s="1">
        <f t="shared" si="100"/>
        <v>4.099999999999957</v>
      </c>
      <c r="C423" s="1">
        <f t="shared" si="101"/>
        <v>54.80162308273745</v>
      </c>
      <c r="D423" s="1">
        <f t="shared" si="102"/>
        <v>32.754844610530903</v>
      </c>
      <c r="E423" s="1">
        <f t="shared" si="103"/>
        <v>8.61251772714858</v>
      </c>
      <c r="F423" s="1">
        <f t="shared" si="104"/>
        <v>-13.023480871953057</v>
      </c>
      <c r="G423" s="1">
        <f t="shared" si="105"/>
        <v>15.613664388047274</v>
      </c>
      <c r="H423" s="1">
        <f t="shared" si="96"/>
        <v>9.7514606249030272E-2</v>
      </c>
      <c r="I423" s="1">
        <f t="shared" si="106"/>
        <v>-56.523060986199802</v>
      </c>
      <c r="J423" s="1">
        <f t="shared" si="97"/>
        <v>123.47693901380021</v>
      </c>
      <c r="K423" s="1">
        <f t="shared" si="107"/>
        <v>-5.3789184531122254E-2</v>
      </c>
      <c r="L423" s="1">
        <f t="shared" si="108"/>
        <v>8.1337703799531327E-2</v>
      </c>
      <c r="M423" s="1">
        <f t="shared" si="109"/>
        <v>-1.7929728177040751</v>
      </c>
      <c r="N423" s="1">
        <f t="shared" si="99"/>
        <v>-7.08874320668229</v>
      </c>
    </row>
    <row r="424" spans="1:14" x14ac:dyDescent="0.25">
      <c r="A424" s="14">
        <f t="shared" si="98"/>
        <v>411</v>
      </c>
      <c r="B424" s="1">
        <f t="shared" si="100"/>
        <v>4.1099999999999568</v>
      </c>
      <c r="C424" s="1">
        <f t="shared" si="101"/>
        <v>54.887658611368053</v>
      </c>
      <c r="D424" s="1">
        <f t="shared" si="102"/>
        <v>32.624255364651034</v>
      </c>
      <c r="E424" s="1">
        <f t="shared" si="103"/>
        <v>8.594587998971539</v>
      </c>
      <c r="F424" s="1">
        <f t="shared" si="104"/>
        <v>-13.094368304019879</v>
      </c>
      <c r="G424" s="1">
        <f t="shared" si="105"/>
        <v>15.662995376152866</v>
      </c>
      <c r="H424" s="1">
        <f t="shared" si="96"/>
        <v>9.8131769661354423E-2</v>
      </c>
      <c r="I424" s="1">
        <f t="shared" si="106"/>
        <v>-56.720803494750079</v>
      </c>
      <c r="J424" s="1">
        <f t="shared" si="97"/>
        <v>123.27919650524993</v>
      </c>
      <c r="K424" s="1">
        <f t="shared" si="107"/>
        <v>-5.3846796835132063E-2</v>
      </c>
      <c r="L424" s="1">
        <f t="shared" si="108"/>
        <v>8.2038812079802403E-2</v>
      </c>
      <c r="M424" s="1">
        <f t="shared" si="109"/>
        <v>-1.7948932278377354</v>
      </c>
      <c r="N424" s="1">
        <f t="shared" si="99"/>
        <v>-7.065372930673254</v>
      </c>
    </row>
    <row r="425" spans="1:14" x14ac:dyDescent="0.25">
      <c r="A425" s="14">
        <f t="shared" si="98"/>
        <v>412</v>
      </c>
      <c r="B425" s="1">
        <f t="shared" si="100"/>
        <v>4.1199999999999566</v>
      </c>
      <c r="C425" s="1">
        <f t="shared" si="101"/>
        <v>54.973514746696374</v>
      </c>
      <c r="D425" s="1">
        <f t="shared" si="102"/>
        <v>32.492958412964299</v>
      </c>
      <c r="E425" s="1">
        <f t="shared" si="103"/>
        <v>8.5766390666931613</v>
      </c>
      <c r="F425" s="1">
        <f t="shared" si="104"/>
        <v>-13.165022033326611</v>
      </c>
      <c r="G425" s="1">
        <f t="shared" si="105"/>
        <v>15.712305458407512</v>
      </c>
      <c r="H425" s="1">
        <f t="shared" si="96"/>
        <v>9.8750617127321E-2</v>
      </c>
      <c r="I425" s="1">
        <f t="shared" si="106"/>
        <v>-56.916895498940313</v>
      </c>
      <c r="J425" s="1">
        <f t="shared" si="97"/>
        <v>123.08310450105969</v>
      </c>
      <c r="K425" s="1">
        <f t="shared" si="107"/>
        <v>-5.3903509128957618E-2</v>
      </c>
      <c r="L425" s="1">
        <f t="shared" si="108"/>
        <v>8.2741139021717161E-2</v>
      </c>
      <c r="M425" s="1">
        <f t="shared" si="109"/>
        <v>-1.7967836376319206</v>
      </c>
      <c r="N425" s="1">
        <f t="shared" si="99"/>
        <v>-7.0419620326094288</v>
      </c>
    </row>
    <row r="426" spans="1:14" x14ac:dyDescent="0.25">
      <c r="A426" s="14">
        <f t="shared" si="98"/>
        <v>413</v>
      </c>
      <c r="B426" s="1">
        <f t="shared" si="100"/>
        <v>4.1299999999999564</v>
      </c>
      <c r="C426" s="1">
        <f t="shared" si="101"/>
        <v>55.059191298181425</v>
      </c>
      <c r="D426" s="1">
        <f t="shared" si="102"/>
        <v>32.360956094529399</v>
      </c>
      <c r="E426" s="1">
        <f t="shared" si="103"/>
        <v>8.5586712303168415</v>
      </c>
      <c r="F426" s="1">
        <f t="shared" si="104"/>
        <v>-13.235441653652705</v>
      </c>
      <c r="G426" s="1">
        <f t="shared" si="105"/>
        <v>15.761591575595983</v>
      </c>
      <c r="H426" s="1">
        <f t="shared" si="96"/>
        <v>9.9371107598359307E-2</v>
      </c>
      <c r="I426" s="1">
        <f t="shared" si="106"/>
        <v>-57.111353892042558</v>
      </c>
      <c r="J426" s="1">
        <f t="shared" si="97"/>
        <v>122.88864610795744</v>
      </c>
      <c r="K426" s="1">
        <f t="shared" si="107"/>
        <v>-5.3959312144823045E-2</v>
      </c>
      <c r="L426" s="1">
        <f t="shared" si="108"/>
        <v>8.344465026700186E-2</v>
      </c>
      <c r="M426" s="1">
        <f t="shared" si="109"/>
        <v>-1.7986437381607683</v>
      </c>
      <c r="N426" s="1">
        <f t="shared" si="99"/>
        <v>-7.0185116577666058</v>
      </c>
    </row>
    <row r="427" spans="1:14" x14ac:dyDescent="0.25">
      <c r="A427" s="14">
        <f t="shared" si="98"/>
        <v>414</v>
      </c>
      <c r="B427" s="1">
        <f t="shared" si="100"/>
        <v>4.1399999999999562</v>
      </c>
      <c r="C427" s="1">
        <f t="shared" si="101"/>
        <v>55.144688078297683</v>
      </c>
      <c r="D427" s="1">
        <f t="shared" si="102"/>
        <v>32.228250752409984</v>
      </c>
      <c r="E427" s="1">
        <f t="shared" si="103"/>
        <v>8.5406847929352345</v>
      </c>
      <c r="F427" s="1">
        <f t="shared" si="104"/>
        <v>-13.30562677023037</v>
      </c>
      <c r="G427" s="1">
        <f t="shared" si="105"/>
        <v>15.810850719709748</v>
      </c>
      <c r="H427" s="1">
        <f t="shared" si="96"/>
        <v>9.9993200192378506E-2</v>
      </c>
      <c r="I427" s="1">
        <f t="shared" si="106"/>
        <v>-57.304195420078081</v>
      </c>
      <c r="J427" s="1">
        <f t="shared" si="97"/>
        <v>122.69580457992191</v>
      </c>
      <c r="K427" s="1">
        <f t="shared" si="107"/>
        <v>-5.401419692207763E-2</v>
      </c>
      <c r="L427" s="1">
        <f t="shared" si="108"/>
        <v>8.4149311438514479E-2</v>
      </c>
      <c r="M427" s="1">
        <f t="shared" si="109"/>
        <v>-1.800473230735921</v>
      </c>
      <c r="N427" s="1">
        <f t="shared" si="99"/>
        <v>-6.995022952049518</v>
      </c>
    </row>
    <row r="428" spans="1:14" x14ac:dyDescent="0.25">
      <c r="A428" s="14">
        <f t="shared" si="98"/>
        <v>415</v>
      </c>
      <c r="B428" s="1">
        <f t="shared" si="100"/>
        <v>4.1499999999999559</v>
      </c>
      <c r="C428" s="1">
        <f t="shared" si="101"/>
        <v>55.230004902565497</v>
      </c>
      <c r="D428" s="1">
        <f t="shared" si="102"/>
        <v>32.09484473356008</v>
      </c>
      <c r="E428" s="1">
        <f t="shared" si="103"/>
        <v>8.5226800606278754</v>
      </c>
      <c r="F428" s="1">
        <f t="shared" si="104"/>
        <v>-13.375576999750866</v>
      </c>
      <c r="G428" s="1">
        <f t="shared" si="105"/>
        <v>15.860079933344862</v>
      </c>
      <c r="H428" s="1">
        <f t="shared" si="96"/>
        <v>0.10061685419683535</v>
      </c>
      <c r="I428" s="1">
        <f t="shared" si="106"/>
        <v>-57.495436680929153</v>
      </c>
      <c r="J428" s="1">
        <f t="shared" si="97"/>
        <v>122.50456331907085</v>
      </c>
      <c r="K428" s="1">
        <f t="shared" si="107"/>
        <v>-5.4068154803153017E-2</v>
      </c>
      <c r="L428" s="1">
        <f t="shared" si="108"/>
        <v>8.4855088148263133E-2</v>
      </c>
      <c r="M428" s="1">
        <f t="shared" si="109"/>
        <v>-1.8022718267717672</v>
      </c>
      <c r="N428" s="1">
        <f t="shared" si="99"/>
        <v>-6.9714970617245626</v>
      </c>
    </row>
    <row r="429" spans="1:14" x14ac:dyDescent="0.25">
      <c r="A429" s="14">
        <f t="shared" si="98"/>
        <v>416</v>
      </c>
      <c r="B429" s="1">
        <f t="shared" si="100"/>
        <v>4.1599999999999557</v>
      </c>
      <c r="C429" s="1">
        <f t="shared" si="101"/>
        <v>55.315141589580435</v>
      </c>
      <c r="D429" s="1">
        <f t="shared" si="102"/>
        <v>31.960740388709485</v>
      </c>
      <c r="E429" s="1">
        <f t="shared" si="103"/>
        <v>8.5046573423601579</v>
      </c>
      <c r="F429" s="1">
        <f t="shared" si="104"/>
        <v>-13.445291970368112</v>
      </c>
      <c r="G429" s="1">
        <f t="shared" si="105"/>
        <v>15.909276309103621</v>
      </c>
      <c r="H429" s="1">
        <f t="shared" si="96"/>
        <v>0.1012420290717623</v>
      </c>
      <c r="I429" s="1">
        <f t="shared" si="106"/>
        <v>-57.685094123574586</v>
      </c>
      <c r="J429" s="1">
        <f t="shared" si="97"/>
        <v>122.31490587642541</v>
      </c>
      <c r="K429" s="1">
        <f t="shared" si="107"/>
        <v>-5.4121177429541839E-2</v>
      </c>
      <c r="L429" s="1">
        <f t="shared" si="108"/>
        <v>8.5561946005263428E-2</v>
      </c>
      <c r="M429" s="1">
        <f t="shared" si="109"/>
        <v>-1.8040392476513947</v>
      </c>
      <c r="N429" s="1">
        <f t="shared" si="99"/>
        <v>-6.9479351331578858</v>
      </c>
    </row>
    <row r="430" spans="1:14" x14ac:dyDescent="0.25">
      <c r="A430" s="14">
        <f t="shared" si="98"/>
        <v>417</v>
      </c>
      <c r="B430" s="1">
        <f t="shared" si="100"/>
        <v>4.1699999999999555</v>
      </c>
      <c r="C430" s="1">
        <f t="shared" si="101"/>
        <v>55.400097961041652</v>
      </c>
      <c r="D430" s="1">
        <f t="shared" si="102"/>
        <v>31.825940072249146</v>
      </c>
      <c r="E430" s="1">
        <f t="shared" si="103"/>
        <v>8.4866169498836435</v>
      </c>
      <c r="F430" s="1">
        <f t="shared" si="104"/>
        <v>-13.514771321699691</v>
      </c>
      <c r="G430" s="1">
        <f t="shared" si="105"/>
        <v>15.958436989000168</v>
      </c>
      <c r="H430" s="1">
        <f t="shared" si="96"/>
        <v>0.1018686844527555</v>
      </c>
      <c r="I430" s="1">
        <f t="shared" si="106"/>
        <v>-57.873184047443274</v>
      </c>
      <c r="J430" s="1">
        <f t="shared" si="97"/>
        <v>122.12681595255673</v>
      </c>
      <c r="K430" s="1">
        <f t="shared" si="107"/>
        <v>-5.4173256737799561E-2</v>
      </c>
      <c r="L430" s="1">
        <f t="shared" si="108"/>
        <v>8.6269850623236416E-2</v>
      </c>
      <c r="M430" s="1">
        <f t="shared" si="109"/>
        <v>-1.8057752245933187</v>
      </c>
      <c r="N430" s="1">
        <f t="shared" si="99"/>
        <v>-6.9243383125587865</v>
      </c>
    </row>
    <row r="431" spans="1:14" x14ac:dyDescent="0.25">
      <c r="A431" s="14">
        <f t="shared" si="98"/>
        <v>418</v>
      </c>
      <c r="B431" s="1">
        <f t="shared" si="100"/>
        <v>4.1799999999999553</v>
      </c>
      <c r="C431" s="1">
        <f t="shared" si="101"/>
        <v>55.484873841779262</v>
      </c>
      <c r="D431" s="1">
        <f t="shared" si="102"/>
        <v>31.690446142116521</v>
      </c>
      <c r="E431" s="1">
        <f t="shared" si="103"/>
        <v>8.4685591976377097</v>
      </c>
      <c r="F431" s="1">
        <f t="shared" si="104"/>
        <v>-13.584014704825279</v>
      </c>
      <c r="G431" s="1">
        <f t="shared" si="105"/>
        <v>16.007559163870162</v>
      </c>
      <c r="H431" s="1">
        <f t="shared" si="96"/>
        <v>0.10249678015392144</v>
      </c>
      <c r="I431" s="1">
        <f t="shared" si="106"/>
        <v>-58.059722601880544</v>
      </c>
      <c r="J431" s="1">
        <f t="shared" si="97"/>
        <v>121.94027739811946</v>
      </c>
      <c r="K431" s="1">
        <f t="shared" si="107"/>
        <v>-5.4224384955568999E-2</v>
      </c>
      <c r="L431" s="1">
        <f t="shared" si="108"/>
        <v>8.6978767628149156E-2</v>
      </c>
      <c r="M431" s="1">
        <f t="shared" si="109"/>
        <v>-1.8074794985189666</v>
      </c>
      <c r="N431" s="1">
        <f t="shared" si="99"/>
        <v>-6.9007077457283614</v>
      </c>
    </row>
    <row r="432" spans="1:14" x14ac:dyDescent="0.25">
      <c r="A432" s="14">
        <f t="shared" si="98"/>
        <v>419</v>
      </c>
      <c r="B432" s="1">
        <f t="shared" si="100"/>
        <v>4.1899999999999551</v>
      </c>
      <c r="C432" s="1">
        <f t="shared" si="101"/>
        <v>55.569469059780715</v>
      </c>
      <c r="D432" s="1">
        <f t="shared" si="102"/>
        <v>31.554260959680981</v>
      </c>
      <c r="E432" s="1">
        <f t="shared" si="103"/>
        <v>8.4504844026525205</v>
      </c>
      <c r="F432" s="1">
        <f t="shared" si="104"/>
        <v>-13.653021782282563</v>
      </c>
      <c r="G432" s="1">
        <f t="shared" si="105"/>
        <v>16.056640072784706</v>
      </c>
      <c r="H432" s="1">
        <f t="shared" si="96"/>
        <v>0.10312627617078227</v>
      </c>
      <c r="I432" s="1">
        <f t="shared" si="106"/>
        <v>-58.24472578572199</v>
      </c>
      <c r="J432" s="1">
        <f t="shared" si="97"/>
        <v>121.75527421427802</v>
      </c>
      <c r="K432" s="1">
        <f t="shared" si="107"/>
        <v>-5.4274554597629032E-2</v>
      </c>
      <c r="L432" s="1">
        <f t="shared" si="108"/>
        <v>8.768866266560027E-2</v>
      </c>
      <c r="M432" s="1">
        <f t="shared" si="109"/>
        <v>-1.8091518199209677</v>
      </c>
      <c r="N432" s="1">
        <f t="shared" si="99"/>
        <v>-6.8770445778133249</v>
      </c>
    </row>
    <row r="433" spans="1:14" x14ac:dyDescent="0.25">
      <c r="A433" s="14">
        <f t="shared" si="98"/>
        <v>420</v>
      </c>
      <c r="B433" s="1">
        <f t="shared" si="100"/>
        <v>4.1999999999999549</v>
      </c>
      <c r="C433" s="1">
        <f t="shared" si="101"/>
        <v>55.653883446216241</v>
      </c>
      <c r="D433" s="1">
        <f t="shared" si="102"/>
        <v>31.417386889629263</v>
      </c>
      <c r="E433" s="1">
        <f t="shared" si="103"/>
        <v>8.4323928844533107</v>
      </c>
      <c r="F433" s="1">
        <f t="shared" si="104"/>
        <v>-13.721792228060696</v>
      </c>
      <c r="G433" s="1">
        <f t="shared" si="105"/>
        <v>16.105677002468592</v>
      </c>
      <c r="H433" s="1">
        <f t="shared" si="96"/>
        <v>0.10375713268313828</v>
      </c>
      <c r="I433" s="1">
        <f t="shared" si="106"/>
        <v>-58.428209446969717</v>
      </c>
      <c r="J433" s="1">
        <f t="shared" si="97"/>
        <v>121.57179055303028</v>
      </c>
      <c r="K433" s="1">
        <f t="shared" si="107"/>
        <v>-5.4323758461967804E-2</v>
      </c>
      <c r="L433" s="1">
        <f t="shared" si="108"/>
        <v>8.839950140805175E-2</v>
      </c>
      <c r="M433" s="1">
        <f t="shared" si="109"/>
        <v>-1.8107919487322601</v>
      </c>
      <c r="N433" s="1">
        <f t="shared" si="99"/>
        <v>-6.8533499530649422</v>
      </c>
    </row>
    <row r="434" spans="1:14" x14ac:dyDescent="0.25">
      <c r="A434" s="14">
        <f t="shared" si="98"/>
        <v>421</v>
      </c>
      <c r="B434" s="1">
        <f t="shared" si="100"/>
        <v>4.2099999999999547</v>
      </c>
      <c r="C434" s="1">
        <f t="shared" si="101"/>
        <v>55.738116835463337</v>
      </c>
      <c r="D434" s="1">
        <f t="shared" si="102"/>
        <v>31.279826299851003</v>
      </c>
      <c r="E434" s="1">
        <f t="shared" si="103"/>
        <v>8.4142849649659883</v>
      </c>
      <c r="F434" s="1">
        <f t="shared" si="104"/>
        <v>-13.790325727591346</v>
      </c>
      <c r="G434" s="1">
        <f t="shared" si="105"/>
        <v>16.154667286723068</v>
      </c>
      <c r="H434" s="1">
        <f t="shared" si="96"/>
        <v>0.10438931005788818</v>
      </c>
      <c r="I434" s="1">
        <f t="shared" si="106"/>
        <v>-58.610189282566296</v>
      </c>
      <c r="J434" s="1">
        <f t="shared" si="97"/>
        <v>121.3898107174337</v>
      </c>
      <c r="K434" s="1">
        <f t="shared" si="107"/>
        <v>-5.4371989625880732E-2</v>
      </c>
      <c r="L434" s="1">
        <f t="shared" si="108"/>
        <v>8.9111249561910147E-2</v>
      </c>
      <c r="M434" s="1">
        <f t="shared" si="109"/>
        <v>-1.8123996541960246</v>
      </c>
      <c r="N434" s="1">
        <f t="shared" si="99"/>
        <v>-6.8296250146029962</v>
      </c>
    </row>
    <row r="435" spans="1:14" x14ac:dyDescent="0.25">
      <c r="A435" s="14">
        <f t="shared" si="98"/>
        <v>422</v>
      </c>
      <c r="B435" s="1">
        <f t="shared" si="100"/>
        <v>4.2199999999999545</v>
      </c>
      <c r="C435" s="1">
        <f t="shared" si="101"/>
        <v>55.822169065130289</v>
      </c>
      <c r="D435" s="1">
        <f t="shared" si="102"/>
        <v>31.141581561324358</v>
      </c>
      <c r="E435" s="1">
        <f t="shared" si="103"/>
        <v>8.3961609684240273</v>
      </c>
      <c r="F435" s="1">
        <f t="shared" si="104"/>
        <v>-13.858621977737377</v>
      </c>
      <c r="G435" s="1">
        <f t="shared" si="105"/>
        <v>16.20360830585313</v>
      </c>
      <c r="H435" s="1">
        <f t="shared" si="96"/>
        <v>0.10502276885180502</v>
      </c>
      <c r="I435" s="1">
        <f t="shared" si="106"/>
        <v>-58.790680838261466</v>
      </c>
      <c r="J435" s="1">
        <f t="shared" si="97"/>
        <v>121.20931916173853</v>
      </c>
      <c r="K435" s="1">
        <f t="shared" si="107"/>
        <v>-5.4419241442094167E-2</v>
      </c>
      <c r="L435" s="1">
        <f t="shared" si="108"/>
        <v>8.9823872874457644E-2</v>
      </c>
      <c r="M435" s="1">
        <f t="shared" si="109"/>
        <v>-1.8139747147364722</v>
      </c>
      <c r="N435" s="1">
        <f t="shared" si="99"/>
        <v>-6.8058709041847454</v>
      </c>
    </row>
    <row r="436" spans="1:14" x14ac:dyDescent="0.25">
      <c r="A436" s="14">
        <f t="shared" si="98"/>
        <v>423</v>
      </c>
      <c r="B436" s="1">
        <f t="shared" si="100"/>
        <v>4.2299999999999542</v>
      </c>
      <c r="C436" s="1">
        <f t="shared" si="101"/>
        <v>55.906039976078794</v>
      </c>
      <c r="D436" s="1">
        <f t="shared" si="102"/>
        <v>31.002655048001774</v>
      </c>
      <c r="E436" s="1">
        <f t="shared" si="103"/>
        <v>8.3780212212766632</v>
      </c>
      <c r="F436" s="1">
        <f t="shared" si="104"/>
        <v>-13.926680686779225</v>
      </c>
      <c r="G436" s="1">
        <f t="shared" si="105"/>
        <v>16.252497486099529</v>
      </c>
      <c r="H436" s="1">
        <f t="shared" si="96"/>
        <v>0.1056574698142686</v>
      </c>
      <c r="I436" s="1">
        <f t="shared" si="106"/>
        <v>-58.969699508567352</v>
      </c>
      <c r="J436" s="1">
        <f t="shared" si="97"/>
        <v>121.03030049143266</v>
      </c>
      <c r="K436" s="1">
        <f t="shared" si="107"/>
        <v>-5.4465507534914991E-2</v>
      </c>
      <c r="L436" s="1">
        <f t="shared" si="108"/>
        <v>9.0537337140636068E-2</v>
      </c>
      <c r="M436" s="1">
        <f t="shared" si="109"/>
        <v>-1.8155169178304997</v>
      </c>
      <c r="N436" s="1">
        <f t="shared" si="99"/>
        <v>-6.7820887619787982</v>
      </c>
    </row>
    <row r="437" spans="1:14" x14ac:dyDescent="0.25">
      <c r="A437" s="14">
        <f t="shared" si="98"/>
        <v>424</v>
      </c>
      <c r="B437" s="1">
        <f t="shared" si="100"/>
        <v>4.239999999999954</v>
      </c>
      <c r="C437" s="1">
        <f t="shared" si="101"/>
        <v>55.989729412445669</v>
      </c>
      <c r="D437" s="1">
        <f t="shared" si="102"/>
        <v>30.863049136695881</v>
      </c>
      <c r="E437" s="1">
        <f t="shared" si="103"/>
        <v>8.3598660520983579</v>
      </c>
      <c r="F437" s="1">
        <f t="shared" si="104"/>
        <v>-13.994501574399013</v>
      </c>
      <c r="G437" s="1">
        <f t="shared" si="105"/>
        <v>16.301332299075529</v>
      </c>
      <c r="H437" s="1">
        <f t="shared" si="96"/>
        <v>0.10629337388995323</v>
      </c>
      <c r="I437" s="1">
        <f t="shared" si="106"/>
        <v>-59.147260536797596</v>
      </c>
      <c r="J437" s="1">
        <f t="shared" si="97"/>
        <v>120.8527394632024</v>
      </c>
      <c r="K437" s="1">
        <f t="shared" si="107"/>
        <v>-5.4510781796406386E-2</v>
      </c>
      <c r="L437" s="1">
        <f t="shared" si="108"/>
        <v>9.1251608209685614E-2</v>
      </c>
      <c r="M437" s="1">
        <f t="shared" si="109"/>
        <v>-1.817026059880213</v>
      </c>
      <c r="N437" s="1">
        <f t="shared" si="99"/>
        <v>-6.7582797263438135</v>
      </c>
    </row>
    <row r="438" spans="1:14" x14ac:dyDescent="0.25">
      <c r="A438" s="14">
        <f t="shared" si="98"/>
        <v>425</v>
      </c>
      <c r="B438" s="1">
        <f t="shared" si="100"/>
        <v>4.2499999999999538</v>
      </c>
      <c r="C438" s="1">
        <f t="shared" si="101"/>
        <v>56.073237221663661</v>
      </c>
      <c r="D438" s="1">
        <f t="shared" si="102"/>
        <v>30.722766206965574</v>
      </c>
      <c r="E438" s="1">
        <f t="shared" si="103"/>
        <v>8.3416957914995553</v>
      </c>
      <c r="F438" s="1">
        <f t="shared" si="104"/>
        <v>-14.062084371662451</v>
      </c>
      <c r="G438" s="1">
        <f t="shared" si="105"/>
        <v>16.350110261208478</v>
      </c>
      <c r="H438" s="1">
        <f t="shared" si="96"/>
        <v>0.10693044222146991</v>
      </c>
      <c r="I438" s="1">
        <f t="shared" si="106"/>
        <v>-59.32337901518639</v>
      </c>
      <c r="J438" s="1">
        <f t="shared" si="97"/>
        <v>120.67662098481361</v>
      </c>
      <c r="K438" s="1">
        <f t="shared" si="107"/>
        <v>-5.4555058382590581E-2</v>
      </c>
      <c r="L438" s="1">
        <f t="shared" si="108"/>
        <v>9.1966651991639059E-2</v>
      </c>
      <c r="M438" s="1">
        <f t="shared" si="109"/>
        <v>-1.8185019460863527</v>
      </c>
      <c r="N438" s="1">
        <f t="shared" si="99"/>
        <v>-6.734444933612032</v>
      </c>
    </row>
    <row r="439" spans="1:14" x14ac:dyDescent="0.25">
      <c r="A439" s="14">
        <f t="shared" si="98"/>
        <v>426</v>
      </c>
      <c r="B439" s="1">
        <f t="shared" si="100"/>
        <v>4.2599999999999536</v>
      </c>
      <c r="C439" s="1">
        <f t="shared" si="101"/>
        <v>56.156563254481355</v>
      </c>
      <c r="D439" s="1">
        <f t="shared" si="102"/>
        <v>30.581808641002269</v>
      </c>
      <c r="E439" s="1">
        <f t="shared" si="103"/>
        <v>8.3235107720386914</v>
      </c>
      <c r="F439" s="1">
        <f t="shared" si="104"/>
        <v>-14.129428820998571</v>
      </c>
      <c r="G439" s="1">
        <f t="shared" si="105"/>
        <v>16.398828933186334</v>
      </c>
      <c r="H439" s="1">
        <f t="shared" si="96"/>
        <v>0.10756863615196369</v>
      </c>
      <c r="I439" s="1">
        <f t="shared" si="106"/>
        <v>-59.49806988508314</v>
      </c>
      <c r="J439" s="1">
        <f t="shared" si="97"/>
        <v>120.50193011491686</v>
      </c>
      <c r="K439" s="1">
        <f t="shared" si="107"/>
        <v>-5.4598331709678469E-2</v>
      </c>
      <c r="L439" s="1">
        <f t="shared" si="108"/>
        <v>9.2682434463675314E-2</v>
      </c>
      <c r="M439" s="1">
        <f t="shared" si="109"/>
        <v>-1.8199443903226158</v>
      </c>
      <c r="N439" s="1">
        <f t="shared" si="99"/>
        <v>-6.7105855178774902</v>
      </c>
    </row>
    <row r="440" spans="1:14" x14ac:dyDescent="0.25">
      <c r="A440" s="14">
        <f t="shared" si="98"/>
        <v>427</v>
      </c>
      <c r="B440" s="1">
        <f t="shared" si="100"/>
        <v>4.2699999999999534</v>
      </c>
      <c r="C440" s="1">
        <f t="shared" si="101"/>
        <v>56.239707364982223</v>
      </c>
      <c r="D440" s="1">
        <f t="shared" si="102"/>
        <v>30.440178823516391</v>
      </c>
      <c r="E440" s="1">
        <f t="shared" si="103"/>
        <v>8.3053113281354651</v>
      </c>
      <c r="F440" s="1">
        <f t="shared" si="104"/>
        <v>-14.196534676177347</v>
      </c>
      <c r="G440" s="1">
        <f t="shared" si="105"/>
        <v>16.447485919409115</v>
      </c>
      <c r="H440" s="1">
        <f t="shared" si="96"/>
        <v>0.10820791722766444</v>
      </c>
      <c r="I440" s="1">
        <f t="shared" si="106"/>
        <v>-59.67134793721906</v>
      </c>
      <c r="J440" s="1">
        <f t="shared" si="97"/>
        <v>120.32865206278095</v>
      </c>
      <c r="K440" s="1">
        <f t="shared" si="107"/>
        <v>-5.4640596450326845E-2</v>
      </c>
      <c r="L440" s="1">
        <f t="shared" si="108"/>
        <v>9.3398921676332056E-2</v>
      </c>
      <c r="M440" s="1">
        <f t="shared" si="109"/>
        <v>-1.8213532150108949</v>
      </c>
      <c r="N440" s="1">
        <f t="shared" si="99"/>
        <v>-6.6867026107889327</v>
      </c>
    </row>
    <row r="441" spans="1:14" x14ac:dyDescent="0.25">
      <c r="A441" s="14">
        <f t="shared" si="98"/>
        <v>428</v>
      </c>
      <c r="B441" s="1">
        <f t="shared" si="100"/>
        <v>4.2799999999999532</v>
      </c>
      <c r="C441" s="1">
        <f t="shared" si="101"/>
        <v>56.322669410602828</v>
      </c>
      <c r="D441" s="1">
        <f t="shared" si="102"/>
        <v>30.297879141624076</v>
      </c>
      <c r="E441" s="1">
        <f t="shared" si="103"/>
        <v>8.2870977959853569</v>
      </c>
      <c r="F441" s="1">
        <f t="shared" si="104"/>
        <v>-14.263401702285236</v>
      </c>
      <c r="G441" s="1">
        <f t="shared" si="105"/>
        <v>16.496078867445402</v>
      </c>
      <c r="H441" s="1">
        <f t="shared" si="96"/>
        <v>0.10884824720039152</v>
      </c>
      <c r="I441" s="1">
        <f t="shared" si="106"/>
        <v>-59.84322781204181</v>
      </c>
      <c r="J441" s="1">
        <f t="shared" si="97"/>
        <v>120.15677218795818</v>
      </c>
      <c r="K441" s="1">
        <f t="shared" si="107"/>
        <v>-5.4681847529922945E-2</v>
      </c>
      <c r="L441" s="1">
        <f t="shared" si="108"/>
        <v>9.4116079759580931E-2</v>
      </c>
      <c r="M441" s="1">
        <f t="shared" si="109"/>
        <v>-1.8227282509974316</v>
      </c>
      <c r="N441" s="1">
        <f t="shared" si="99"/>
        <v>-6.6627973413473027</v>
      </c>
    </row>
    <row r="442" spans="1:14" x14ac:dyDescent="0.25">
      <c r="A442" s="14">
        <f t="shared" si="98"/>
        <v>429</v>
      </c>
      <c r="B442" s="1">
        <f t="shared" si="100"/>
        <v>4.289999999999953</v>
      </c>
      <c r="C442" s="1">
        <f t="shared" si="101"/>
        <v>56.405449252150134</v>
      </c>
      <c r="D442" s="1">
        <f t="shared" si="102"/>
        <v>30.154911984734156</v>
      </c>
      <c r="E442" s="1">
        <f t="shared" si="103"/>
        <v>8.2688705134753828</v>
      </c>
      <c r="F442" s="1">
        <f t="shared" si="104"/>
        <v>-14.330029675698709</v>
      </c>
      <c r="G442" s="1">
        <f t="shared" si="105"/>
        <v>16.544605467493877</v>
      </c>
      <c r="H442" s="1">
        <f t="shared" si="96"/>
        <v>0.10948958803001134</v>
      </c>
      <c r="I442" s="1">
        <f t="shared" si="106"/>
        <v>-60.013724000114628</v>
      </c>
      <c r="J442" s="1">
        <f t="shared" si="97"/>
        <v>119.98627599988538</v>
      </c>
      <c r="K442" s="1">
        <f t="shared" si="107"/>
        <v>-5.4722080122897483E-2</v>
      </c>
      <c r="L442" s="1">
        <f t="shared" si="108"/>
        <v>9.4833874928765785E-2</v>
      </c>
      <c r="M442" s="1">
        <f t="shared" si="109"/>
        <v>-1.8240693374299162</v>
      </c>
      <c r="N442" s="1">
        <f t="shared" si="99"/>
        <v>-6.6388708357078077</v>
      </c>
    </row>
    <row r="443" spans="1:14" x14ac:dyDescent="0.25">
      <c r="A443" s="14">
        <f t="shared" si="98"/>
        <v>430</v>
      </c>
      <c r="B443" s="1">
        <f t="shared" si="100"/>
        <v>4.2999999999999527</v>
      </c>
      <c r="C443" s="1">
        <f t="shared" si="101"/>
        <v>56.488046753818018</v>
      </c>
      <c r="D443" s="1">
        <f t="shared" si="102"/>
        <v>30.011279744435384</v>
      </c>
      <c r="E443" s="1">
        <f t="shared" si="103"/>
        <v>8.2506298201010839</v>
      </c>
      <c r="F443" s="1">
        <f t="shared" si="104"/>
        <v>-14.396418384055787</v>
      </c>
      <c r="G443" s="1">
        <f t="shared" si="105"/>
        <v>16.593063451850014</v>
      </c>
      <c r="H443" s="1">
        <f t="shared" si="96"/>
        <v>0.11013190188684828</v>
      </c>
      <c r="I443" s="1">
        <f t="shared" si="106"/>
        <v>-60.182850842576386</v>
      </c>
      <c r="J443" s="1">
        <f t="shared" si="97"/>
        <v>119.81714915742361</v>
      </c>
      <c r="K443" s="1">
        <f t="shared" si="107"/>
        <v>-5.4761289649065251E-2</v>
      </c>
      <c r="L443" s="1">
        <f t="shared" si="108"/>
        <v>9.5552273490407097E-2</v>
      </c>
      <c r="M443" s="1">
        <f t="shared" si="109"/>
        <v>-1.8253763216355083</v>
      </c>
      <c r="N443" s="1">
        <f t="shared" si="99"/>
        <v>-6.6149242169864308</v>
      </c>
    </row>
    <row r="444" spans="1:14" x14ac:dyDescent="0.25">
      <c r="A444" s="14">
        <f t="shared" si="98"/>
        <v>431</v>
      </c>
      <c r="B444" s="1">
        <f t="shared" si="100"/>
        <v>4.3099999999999525</v>
      </c>
      <c r="C444" s="1">
        <f t="shared" si="101"/>
        <v>56.570461783202944</v>
      </c>
      <c r="D444" s="1">
        <f t="shared" si="102"/>
        <v>29.866984814383976</v>
      </c>
      <c r="E444" s="1">
        <f t="shared" si="103"/>
        <v>8.2323760568847284</v>
      </c>
      <c r="F444" s="1">
        <f t="shared" si="104"/>
        <v>-14.462567626225651</v>
      </c>
      <c r="G444" s="1">
        <f t="shared" si="105"/>
        <v>16.641450594377858</v>
      </c>
      <c r="H444" s="1">
        <f t="shared" si="96"/>
        <v>0.11077515115404768</v>
      </c>
      <c r="I444" s="1">
        <f t="shared" si="106"/>
        <v>-60.350622531659361</v>
      </c>
      <c r="J444" s="1">
        <f t="shared" si="97"/>
        <v>119.64937746834065</v>
      </c>
      <c r="K444" s="1">
        <f t="shared" si="107"/>
        <v>-5.4799471769994557E-2</v>
      </c>
      <c r="L444" s="1">
        <f t="shared" si="108"/>
        <v>9.627124184787314E-2</v>
      </c>
      <c r="M444" s="1">
        <f t="shared" si="109"/>
        <v>-1.8266490589998186</v>
      </c>
      <c r="N444" s="1">
        <f t="shared" si="99"/>
        <v>-6.5909586050708953</v>
      </c>
    </row>
    <row r="445" spans="1:14" x14ac:dyDescent="0.25">
      <c r="A445" s="14">
        <f t="shared" si="98"/>
        <v>432</v>
      </c>
      <c r="B445" s="1">
        <f t="shared" si="100"/>
        <v>4.3199999999999523</v>
      </c>
      <c r="C445" s="1">
        <f t="shared" si="101"/>
        <v>56.652694211318838</v>
      </c>
      <c r="D445" s="1">
        <f t="shared" si="102"/>
        <v>29.722029590191465</v>
      </c>
      <c r="E445" s="1">
        <f t="shared" si="103"/>
        <v>8.2141095662947308</v>
      </c>
      <c r="F445" s="1">
        <f t="shared" si="104"/>
        <v>-14.528477212276361</v>
      </c>
      <c r="G445" s="1">
        <f t="shared" si="105"/>
        <v>16.689764709987021</v>
      </c>
      <c r="H445" s="1">
        <f t="shared" si="96"/>
        <v>0.11141929842989126</v>
      </c>
      <c r="I445" s="1">
        <f t="shared" si="106"/>
        <v>-60.517053111261376</v>
      </c>
      <c r="J445" s="1">
        <f t="shared" si="97"/>
        <v>119.48294688873862</v>
      </c>
      <c r="K445" s="1">
        <f t="shared" si="107"/>
        <v>-5.4836622385405036E-2</v>
      </c>
      <c r="L445" s="1">
        <f t="shared" si="108"/>
        <v>9.6990746506920258E-2</v>
      </c>
      <c r="M445" s="1">
        <f t="shared" si="109"/>
        <v>-1.8278874128468345</v>
      </c>
      <c r="N445" s="1">
        <f t="shared" si="99"/>
        <v>-6.5669751164359926</v>
      </c>
    </row>
    <row r="446" spans="1:14" x14ac:dyDescent="0.25">
      <c r="A446" s="14">
        <f t="shared" si="98"/>
        <v>433</v>
      </c>
      <c r="B446" s="1">
        <f t="shared" si="100"/>
        <v>4.3299999999999521</v>
      </c>
      <c r="C446" s="1">
        <f t="shared" si="101"/>
        <v>56.734743912611144</v>
      </c>
      <c r="D446" s="1">
        <f t="shared" si="102"/>
        <v>29.576416469312878</v>
      </c>
      <c r="E446" s="1">
        <f t="shared" si="103"/>
        <v>8.1958306921662629</v>
      </c>
      <c r="F446" s="1">
        <f t="shared" si="104"/>
        <v>-14.594146963440721</v>
      </c>
      <c r="G446" s="1">
        <f t="shared" si="105"/>
        <v>16.738003654114806</v>
      </c>
      <c r="H446" s="1">
        <f t="shared" si="96"/>
        <v>0.11206430653006423</v>
      </c>
      <c r="I446" s="1">
        <f t="shared" si="106"/>
        <v>-60.682156477569272</v>
      </c>
      <c r="J446" s="1">
        <f t="shared" si="97"/>
        <v>119.31784352243073</v>
      </c>
      <c r="K446" s="1">
        <f t="shared" si="107"/>
        <v>-5.487273762959409E-2</v>
      </c>
      <c r="L446" s="1">
        <f t="shared" si="108"/>
        <v>9.7710754081103718E-2</v>
      </c>
      <c r="M446" s="1">
        <f t="shared" si="109"/>
        <v>-1.829091254319803</v>
      </c>
      <c r="N446" s="1">
        <f t="shared" si="99"/>
        <v>-6.5429748639632095</v>
      </c>
    </row>
    <row r="447" spans="1:14" x14ac:dyDescent="0.25">
      <c r="A447" s="14">
        <f t="shared" si="98"/>
        <v>434</v>
      </c>
      <c r="B447" s="1">
        <f t="shared" si="100"/>
        <v>4.3399999999999519</v>
      </c>
      <c r="C447" s="1">
        <f t="shared" si="101"/>
        <v>56.816610764970093</v>
      </c>
      <c r="D447" s="1">
        <f t="shared" si="102"/>
        <v>29.430147850935274</v>
      </c>
      <c r="E447" s="1">
        <f t="shared" si="103"/>
        <v>8.1775397796230642</v>
      </c>
      <c r="F447" s="1">
        <f t="shared" si="104"/>
        <v>-14.659576712080353</v>
      </c>
      <c r="G447" s="1">
        <f t="shared" si="105"/>
        <v>16.786165322213595</v>
      </c>
      <c r="H447" s="1">
        <f t="shared" si="96"/>
        <v>0.1127101384898745</v>
      </c>
      <c r="I447" s="1">
        <f t="shared" si="106"/>
        <v>-60.845946379730741</v>
      </c>
      <c r="J447" s="1">
        <f t="shared" si="97"/>
        <v>119.15405362026925</v>
      </c>
      <c r="K447" s="1">
        <f t="shared" si="107"/>
        <v>-5.4907813867892334E-2</v>
      </c>
      <c r="L447" s="1">
        <f t="shared" si="108"/>
        <v>9.8431231297061314E-2</v>
      </c>
      <c r="M447" s="1">
        <f t="shared" si="109"/>
        <v>-1.8302604622630778</v>
      </c>
      <c r="N447" s="1">
        <f t="shared" si="99"/>
        <v>-6.5189589567646236</v>
      </c>
    </row>
    <row r="448" spans="1:14" x14ac:dyDescent="0.25">
      <c r="A448" s="14">
        <f t="shared" si="98"/>
        <v>435</v>
      </c>
      <c r="B448" s="1">
        <f t="shared" si="100"/>
        <v>4.3499999999999517</v>
      </c>
      <c r="C448" s="1">
        <f t="shared" si="101"/>
        <v>56.898294649743214</v>
      </c>
      <c r="D448" s="1">
        <f t="shared" si="102"/>
        <v>29.283226135866631</v>
      </c>
      <c r="E448" s="1">
        <f t="shared" si="103"/>
        <v>8.1592371750004329</v>
      </c>
      <c r="F448" s="1">
        <f t="shared" si="104"/>
        <v>-14.724766301648</v>
      </c>
      <c r="G448" s="1">
        <f t="shared" si="105"/>
        <v>16.834247649243419</v>
      </c>
      <c r="H448" s="1">
        <f t="shared" si="96"/>
        <v>0.11335675756642305</v>
      </c>
      <c r="I448" s="1">
        <f t="shared" si="106"/>
        <v>-61.008436420571698</v>
      </c>
      <c r="J448" s="1">
        <f t="shared" si="97"/>
        <v>118.9915635794283</v>
      </c>
      <c r="K448" s="1">
        <f t="shared" si="107"/>
        <v>-5.4941847693148235E-2</v>
      </c>
      <c r="L448" s="1">
        <f t="shared" si="108"/>
        <v>9.9152144999670649E-2</v>
      </c>
      <c r="M448" s="1">
        <f t="shared" si="109"/>
        <v>-1.8313949231049413</v>
      </c>
      <c r="N448" s="1">
        <f t="shared" si="99"/>
        <v>-6.4949285000109791</v>
      </c>
    </row>
    <row r="449" spans="1:14" x14ac:dyDescent="0.25">
      <c r="A449" s="14">
        <f t="shared" si="98"/>
        <v>436</v>
      </c>
      <c r="B449" s="1">
        <f t="shared" si="100"/>
        <v>4.3599999999999515</v>
      </c>
      <c r="C449" s="1">
        <f t="shared" si="101"/>
        <v>56.979795451747066</v>
      </c>
      <c r="D449" s="1">
        <f t="shared" si="102"/>
        <v>29.135653726425151</v>
      </c>
      <c r="E449" s="1">
        <f t="shared" si="103"/>
        <v>8.1409232257693827</v>
      </c>
      <c r="F449" s="1">
        <f t="shared" si="104"/>
        <v>-14.789715586648109</v>
      </c>
      <c r="G449" s="1">
        <f t="shared" si="105"/>
        <v>16.882248609169732</v>
      </c>
      <c r="H449" s="1">
        <f t="shared" si="96"/>
        <v>0.11400412724072535</v>
      </c>
      <c r="I449" s="1">
        <f t="shared" si="106"/>
        <v>-61.169640057356332</v>
      </c>
      <c r="J449" s="1">
        <f t="shared" si="97"/>
        <v>118.83035994264367</v>
      </c>
      <c r="K449" s="1">
        <f t="shared" si="107"/>
        <v>-5.4974835922241089E-2</v>
      </c>
      <c r="L449" s="1">
        <f t="shared" si="108"/>
        <v>9.9873462157082385E-2</v>
      </c>
      <c r="M449" s="1">
        <f t="shared" si="109"/>
        <v>-1.8324945307413696</v>
      </c>
      <c r="N449" s="1">
        <f t="shared" si="99"/>
        <v>-6.4708845947639215</v>
      </c>
    </row>
    <row r="450" spans="1:14" x14ac:dyDescent="0.25">
      <c r="A450" s="14">
        <f t="shared" si="98"/>
        <v>437</v>
      </c>
      <c r="B450" s="1">
        <f t="shared" si="100"/>
        <v>4.3699999999999513</v>
      </c>
      <c r="C450" s="1">
        <f t="shared" si="101"/>
        <v>57.06111305927822</v>
      </c>
      <c r="D450" s="1">
        <f t="shared" si="102"/>
        <v>28.987433026328933</v>
      </c>
      <c r="E450" s="1">
        <f t="shared" si="103"/>
        <v>8.1225982804619683</v>
      </c>
      <c r="F450" s="1">
        <f t="shared" si="104"/>
        <v>-14.854424432595748</v>
      </c>
      <c r="G450" s="1">
        <f t="shared" si="105"/>
        <v>16.93016621446645</v>
      </c>
      <c r="H450" s="1">
        <f t="shared" si="96"/>
        <v>0.1146522112197845</v>
      </c>
      <c r="I450" s="1">
        <f t="shared" si="106"/>
        <v>-61.32957060258741</v>
      </c>
      <c r="J450" s="1">
        <f t="shared" si="97"/>
        <v>118.67042939741259</v>
      </c>
      <c r="K450" s="1">
        <f t="shared" si="107"/>
        <v>-5.5006775592624194E-2</v>
      </c>
      <c r="L450" s="1">
        <f t="shared" si="108"/>
        <v>0.10059514986563101</v>
      </c>
      <c r="M450" s="1">
        <f t="shared" si="109"/>
        <v>-1.8335591864208065</v>
      </c>
      <c r="N450" s="1">
        <f t="shared" si="99"/>
        <v>-6.4468283378123008</v>
      </c>
    </row>
    <row r="451" spans="1:14" x14ac:dyDescent="0.25">
      <c r="A451" s="14">
        <f t="shared" si="98"/>
        <v>438</v>
      </c>
      <c r="B451" s="1">
        <f t="shared" si="100"/>
        <v>4.379999999999951</v>
      </c>
      <c r="C451" s="1">
        <f t="shared" si="101"/>
        <v>57.14224736412352</v>
      </c>
      <c r="D451" s="1">
        <f t="shared" si="102"/>
        <v>28.838566440586085</v>
      </c>
      <c r="E451" s="1">
        <f t="shared" si="103"/>
        <v>8.1042626885977604</v>
      </c>
      <c r="F451" s="1">
        <f t="shared" si="104"/>
        <v>-14.91889271597387</v>
      </c>
      <c r="G451" s="1">
        <f t="shared" si="105"/>
        <v>16.977998515624154</v>
      </c>
      <c r="H451" s="1">
        <f t="shared" si="96"/>
        <v>0.1153009734386144</v>
      </c>
      <c r="I451" s="1">
        <f t="shared" si="106"/>
        <v>-61.488241224844131</v>
      </c>
      <c r="J451" s="1">
        <f t="shared" si="97"/>
        <v>118.51175877515587</v>
      </c>
      <c r="K451" s="1">
        <f t="shared" si="107"/>
        <v>-5.5037663958896386E-2</v>
      </c>
      <c r="L451" s="1">
        <f t="shared" si="108"/>
        <v>0.10131717535462414</v>
      </c>
      <c r="M451" s="1">
        <f t="shared" si="109"/>
        <v>-1.8345887986298797</v>
      </c>
      <c r="N451" s="1">
        <f t="shared" si="99"/>
        <v>-6.4227608215125294</v>
      </c>
    </row>
    <row r="452" spans="1:14" x14ac:dyDescent="0.25">
      <c r="A452" s="14">
        <f t="shared" si="98"/>
        <v>439</v>
      </c>
      <c r="B452" s="1">
        <f t="shared" si="100"/>
        <v>4.3899999999999508</v>
      </c>
      <c r="C452" s="1">
        <f t="shared" si="101"/>
        <v>57.223198261569564</v>
      </c>
      <c r="D452" s="1">
        <f t="shared" si="102"/>
        <v>28.68905637538527</v>
      </c>
      <c r="E452" s="1">
        <f t="shared" si="103"/>
        <v>8.0859168006114608</v>
      </c>
      <c r="F452" s="1">
        <f t="shared" si="104"/>
        <v>-14.983120324188995</v>
      </c>
      <c r="G452" s="1">
        <f t="shared" si="105"/>
        <v>17.025743600663557</v>
      </c>
      <c r="H452" s="1">
        <f t="shared" si="96"/>
        <v>0.11595037806221442</v>
      </c>
      <c r="I452" s="1">
        <f t="shared" si="106"/>
        <v>-61.645664949655171</v>
      </c>
      <c r="J452" s="1">
        <f t="shared" si="97"/>
        <v>118.35433505034483</v>
      </c>
      <c r="K452" s="1">
        <f t="shared" si="107"/>
        <v>-5.5067498489403406E-2</v>
      </c>
      <c r="L452" s="1">
        <f t="shared" si="108"/>
        <v>0.10203950599101316</v>
      </c>
      <c r="M452" s="1">
        <f t="shared" si="109"/>
        <v>-1.8355832829801135</v>
      </c>
      <c r="N452" s="1">
        <f t="shared" si="99"/>
        <v>-6.3986831336328951</v>
      </c>
    </row>
    <row r="453" spans="1:14" x14ac:dyDescent="0.25">
      <c r="A453" s="14">
        <f t="shared" si="98"/>
        <v>440</v>
      </c>
      <c r="B453" s="1">
        <f t="shared" si="100"/>
        <v>4.3999999999999506</v>
      </c>
      <c r="C453" s="1">
        <f t="shared" si="101"/>
        <v>57.303965650411527</v>
      </c>
      <c r="D453" s="1">
        <f t="shared" si="102"/>
        <v>28.5389052379867</v>
      </c>
      <c r="E453" s="1">
        <f t="shared" si="103"/>
        <v>8.0675609677816595</v>
      </c>
      <c r="F453" s="1">
        <f t="shared" si="104"/>
        <v>-15.047107155525325</v>
      </c>
      <c r="G453" s="1">
        <f t="shared" si="105"/>
        <v>17.073399594654123</v>
      </c>
      <c r="H453" s="1">
        <f t="shared" si="96"/>
        <v>0.11660038948749424</v>
      </c>
      <c r="I453" s="1">
        <f t="shared" si="106"/>
        <v>-61.801854660404672</v>
      </c>
      <c r="J453" s="1">
        <f t="shared" si="97"/>
        <v>118.19814533959533</v>
      </c>
      <c r="K453" s="1">
        <f t="shared" si="107"/>
        <v>-5.5096276862868325E-2</v>
      </c>
      <c r="L453" s="1">
        <f t="shared" si="108"/>
        <v>0.1027621092839453</v>
      </c>
      <c r="M453" s="1">
        <f t="shared" si="109"/>
        <v>-1.8365425620956108</v>
      </c>
      <c r="N453" s="1">
        <f t="shared" si="99"/>
        <v>-6.374596357201824</v>
      </c>
    </row>
    <row r="454" spans="1:14" x14ac:dyDescent="0.25">
      <c r="A454" s="14">
        <f t="shared" si="98"/>
        <v>441</v>
      </c>
      <c r="B454" s="1">
        <f t="shared" si="100"/>
        <v>4.4099999999999504</v>
      </c>
      <c r="C454" s="1">
        <f t="shared" si="101"/>
        <v>57.384549432961236</v>
      </c>
      <c r="D454" s="1">
        <f t="shared" si="102"/>
        <v>28.388115436613585</v>
      </c>
      <c r="E454" s="1">
        <f t="shared" si="103"/>
        <v>8.0491955421607031</v>
      </c>
      <c r="F454" s="1">
        <f t="shared" si="104"/>
        <v>-15.110853119097342</v>
      </c>
      <c r="G454" s="1">
        <f t="shared" si="105"/>
        <v>17.120964659237913</v>
      </c>
      <c r="H454" s="1">
        <f t="shared" si="96"/>
        <v>0.11725097234514945</v>
      </c>
      <c r="I454" s="1">
        <f t="shared" si="106"/>
        <v>-61.956823099268874</v>
      </c>
      <c r="J454" s="1">
        <f t="shared" si="97"/>
        <v>118.04317690073113</v>
      </c>
      <c r="K454" s="1">
        <f t="shared" si="107"/>
        <v>-5.5123996965051492E-2</v>
      </c>
      <c r="L454" s="1">
        <f t="shared" si="108"/>
        <v>0.10348495288920025</v>
      </c>
      <c r="M454" s="1">
        <f t="shared" si="109"/>
        <v>-1.8374665655017164</v>
      </c>
      <c r="N454" s="1">
        <f t="shared" si="99"/>
        <v>-6.3505015703599925</v>
      </c>
    </row>
    <row r="455" spans="1:14" x14ac:dyDescent="0.25">
      <c r="A455" s="14">
        <f t="shared" si="98"/>
        <v>442</v>
      </c>
      <c r="B455" s="1">
        <f t="shared" si="100"/>
        <v>4.4199999999999502</v>
      </c>
      <c r="C455" s="1">
        <f t="shared" si="101"/>
        <v>57.46494951505457</v>
      </c>
      <c r="D455" s="1">
        <f t="shared" si="102"/>
        <v>28.236689380344092</v>
      </c>
      <c r="E455" s="1">
        <f t="shared" si="103"/>
        <v>8.0308208765056861</v>
      </c>
      <c r="F455" s="1">
        <f t="shared" si="104"/>
        <v>-15.174358134800942</v>
      </c>
      <c r="G455" s="1">
        <f t="shared" si="105"/>
        <v>17.168436992158576</v>
      </c>
      <c r="H455" s="1">
        <f t="shared" si="96"/>
        <v>0.1179020915014876</v>
      </c>
      <c r="I455" s="1">
        <f t="shared" si="106"/>
        <v>-62.110582868181254</v>
      </c>
      <c r="J455" s="1">
        <f t="shared" si="97"/>
        <v>117.88941713181875</v>
      </c>
      <c r="K455" s="1">
        <f t="shared" si="107"/>
        <v>-5.5150656885439832E-2</v>
      </c>
      <c r="L455" s="1">
        <f t="shared" si="108"/>
        <v>0.10420800461351154</v>
      </c>
      <c r="M455" s="1">
        <f t="shared" si="109"/>
        <v>-1.8383552295146612</v>
      </c>
      <c r="N455" s="1">
        <f t="shared" si="99"/>
        <v>-6.3263998462162832</v>
      </c>
    </row>
    <row r="456" spans="1:14" x14ac:dyDescent="0.25">
      <c r="A456" s="14">
        <f t="shared" si="98"/>
        <v>443</v>
      </c>
      <c r="B456" s="1">
        <f t="shared" si="100"/>
        <v>4.42999999999995</v>
      </c>
      <c r="C456" s="1">
        <f t="shared" si="101"/>
        <v>57.545165806058151</v>
      </c>
      <c r="D456" s="1">
        <f t="shared" si="102"/>
        <v>28.084629479003773</v>
      </c>
      <c r="E456" s="1">
        <f t="shared" si="103"/>
        <v>8.0124373242105396</v>
      </c>
      <c r="F456" s="1">
        <f t="shared" si="104"/>
        <v>-15.237622133263105</v>
      </c>
      <c r="G456" s="1">
        <f t="shared" si="105"/>
        <v>17.215814826795501</v>
      </c>
      <c r="H456" s="1">
        <f t="shared" si="96"/>
        <v>0.11855371206020474</v>
      </c>
      <c r="I456" s="1">
        <f t="shared" si="106"/>
        <v>-62.263146429824246</v>
      </c>
      <c r="J456" s="1">
        <f t="shared" si="97"/>
        <v>117.73685357017575</v>
      </c>
      <c r="K456" s="1">
        <f t="shared" si="107"/>
        <v>-5.5176254913965384E-2</v>
      </c>
      <c r="L456" s="1">
        <f t="shared" si="108"/>
        <v>0.10493123241877532</v>
      </c>
      <c r="M456" s="1">
        <f t="shared" si="109"/>
        <v>-1.8392084971321796</v>
      </c>
      <c r="N456" s="1">
        <f t="shared" si="99"/>
        <v>-6.3022922527074901</v>
      </c>
    </row>
    <row r="457" spans="1:14" x14ac:dyDescent="0.25">
      <c r="A457" s="14">
        <f t="shared" si="98"/>
        <v>444</v>
      </c>
      <c r="B457" s="1">
        <f t="shared" si="100"/>
        <v>4.4399999999999498</v>
      </c>
      <c r="C457" s="1">
        <f t="shared" si="101"/>
        <v>57.625198218875397</v>
      </c>
      <c r="D457" s="1">
        <f t="shared" si="102"/>
        <v>27.931938143058506</v>
      </c>
      <c r="E457" s="1">
        <f t="shared" si="103"/>
        <v>7.9940452392392176</v>
      </c>
      <c r="F457" s="1">
        <f t="shared" si="104"/>
        <v>-15.300645055790181</v>
      </c>
      <c r="G457" s="1">
        <f t="shared" si="105"/>
        <v>17.263096431703083</v>
      </c>
      <c r="H457" s="1">
        <f t="shared" si="96"/>
        <v>0.11920579936411189</v>
      </c>
      <c r="I457" s="1">
        <f t="shared" si="106"/>
        <v>-62.414526108645475</v>
      </c>
      <c r="J457" s="1">
        <f t="shared" si="97"/>
        <v>117.58547389135452</v>
      </c>
      <c r="K457" s="1">
        <f t="shared" si="107"/>
        <v>-5.5200789537753425E-2</v>
      </c>
      <c r="L457" s="1">
        <f t="shared" si="108"/>
        <v>0.10565460442614676</v>
      </c>
      <c r="M457" s="1">
        <f t="shared" si="109"/>
        <v>-1.8400263179251142</v>
      </c>
      <c r="N457" s="1">
        <f t="shared" si="99"/>
        <v>-6.2781798524617756</v>
      </c>
    </row>
    <row r="458" spans="1:14" x14ac:dyDescent="0.25">
      <c r="A458" s="14">
        <f t="shared" si="98"/>
        <v>445</v>
      </c>
      <c r="B458" s="1">
        <f t="shared" si="100"/>
        <v>4.4499999999999496</v>
      </c>
      <c r="C458" s="1">
        <f t="shared" si="101"/>
        <v>57.705046669951891</v>
      </c>
      <c r="D458" s="1">
        <f t="shared" si="102"/>
        <v>27.778617783507983</v>
      </c>
      <c r="E458" s="1">
        <f t="shared" si="103"/>
        <v>7.9756449760599661</v>
      </c>
      <c r="F458" s="1">
        <f t="shared" si="104"/>
        <v>-15.363426854314799</v>
      </c>
      <c r="G458" s="1">
        <f t="shared" si="105"/>
        <v>17.310280110155112</v>
      </c>
      <c r="H458" s="1">
        <f t="shared" si="96"/>
        <v>0.11985831899681269</v>
      </c>
      <c r="I458" s="1">
        <f t="shared" si="106"/>
        <v>-62.56473409189671</v>
      </c>
      <c r="J458" s="1">
        <f t="shared" si="97"/>
        <v>117.43526590810329</v>
      </c>
      <c r="K458" s="1">
        <f t="shared" si="107"/>
        <v>-5.5224259437899777E-2</v>
      </c>
      <c r="L458" s="1">
        <f t="shared" si="108"/>
        <v>0.10637808892002737</v>
      </c>
      <c r="M458" s="1">
        <f t="shared" si="109"/>
        <v>-1.8408086479299925</v>
      </c>
      <c r="N458" s="1">
        <f t="shared" si="99"/>
        <v>-6.2540637026657553</v>
      </c>
    </row>
    <row r="459" spans="1:14" x14ac:dyDescent="0.25">
      <c r="A459" s="14">
        <f t="shared" si="98"/>
        <v>446</v>
      </c>
      <c r="B459" s="1">
        <f t="shared" si="100"/>
        <v>4.4599999999999493</v>
      </c>
      <c r="C459" s="1">
        <f t="shared" si="101"/>
        <v>57.784711079280093</v>
      </c>
      <c r="D459" s="1">
        <f t="shared" si="102"/>
        <v>27.624670811779701</v>
      </c>
      <c r="E459" s="1">
        <f t="shared" si="103"/>
        <v>7.957236889580666</v>
      </c>
      <c r="F459" s="1">
        <f t="shared" si="104"/>
        <v>-15.425967491341456</v>
      </c>
      <c r="G459" s="1">
        <f t="shared" si="105"/>
        <v>17.357364199694228</v>
      </c>
      <c r="H459" s="1">
        <f t="shared" si="96"/>
        <v>0.12051123678433073</v>
      </c>
      <c r="I459" s="1">
        <f t="shared" si="106"/>
        <v>-62.713782430693705</v>
      </c>
      <c r="J459" s="1">
        <f t="shared" si="97"/>
        <v>117.2862175693063</v>
      </c>
      <c r="K459" s="1">
        <f t="shared" si="107"/>
        <v>-5.5246663486277471E-2</v>
      </c>
      <c r="L459" s="1">
        <f t="shared" si="108"/>
        <v>0.10710165435194288</v>
      </c>
      <c r="M459" s="1">
        <f t="shared" si="109"/>
        <v>-1.8415554495425825</v>
      </c>
      <c r="N459" s="1">
        <f t="shared" si="99"/>
        <v>-6.2299448549352379</v>
      </c>
    </row>
    <row r="460" spans="1:14" x14ac:dyDescent="0.25">
      <c r="A460" s="14">
        <f t="shared" si="98"/>
        <v>447</v>
      </c>
      <c r="B460" s="1">
        <f t="shared" si="100"/>
        <v>4.4699999999999491</v>
      </c>
      <c r="C460" s="1">
        <f t="shared" si="101"/>
        <v>57.864191370403425</v>
      </c>
      <c r="D460" s="1">
        <f t="shared" si="102"/>
        <v>27.470099639623541</v>
      </c>
      <c r="E460" s="1">
        <f t="shared" si="103"/>
        <v>7.9388213350852403</v>
      </c>
      <c r="F460" s="1">
        <f t="shared" si="104"/>
        <v>-15.488266939890808</v>
      </c>
      <c r="G460" s="1">
        <f t="shared" si="105"/>
        <v>17.404347071686406</v>
      </c>
      <c r="H460" s="1">
        <f t="shared" si="96"/>
        <v>0.12116451879668767</v>
      </c>
      <c r="I460" s="1">
        <f t="shared" si="106"/>
        <v>-62.861683041095269</v>
      </c>
      <c r="J460" s="1">
        <f t="shared" si="97"/>
        <v>117.13831695890474</v>
      </c>
      <c r="K460" s="1">
        <f t="shared" si="107"/>
        <v>-5.5268000742372946E-2</v>
      </c>
      <c r="L460" s="1">
        <f t="shared" si="108"/>
        <v>0.10782526934431438</v>
      </c>
      <c r="M460" s="1">
        <f t="shared" si="109"/>
        <v>-1.8422666914124315</v>
      </c>
      <c r="N460" s="1">
        <f t="shared" si="99"/>
        <v>-6.2058243551895211</v>
      </c>
    </row>
    <row r="461" spans="1:14" x14ac:dyDescent="0.25">
      <c r="A461" s="14">
        <f t="shared" si="98"/>
        <v>448</v>
      </c>
      <c r="B461" s="1">
        <f t="shared" si="100"/>
        <v>4.4799999999999489</v>
      </c>
      <c r="C461" s="1">
        <f t="shared" si="101"/>
        <v>57.943487470419704</v>
      </c>
      <c r="D461" s="1">
        <f t="shared" si="102"/>
        <v>27.314906679006874</v>
      </c>
      <c r="E461" s="1">
        <f t="shared" si="103"/>
        <v>7.9203986681711163</v>
      </c>
      <c r="F461" s="1">
        <f t="shared" si="104"/>
        <v>-15.550325183442704</v>
      </c>
      <c r="G461" s="1">
        <f t="shared" si="105"/>
        <v>17.451227130880486</v>
      </c>
      <c r="H461" s="1">
        <f t="shared" si="96"/>
        <v>0.12181813134943169</v>
      </c>
      <c r="I461" s="1">
        <f t="shared" si="106"/>
        <v>-63.008447705199963</v>
      </c>
      <c r="J461" s="1">
        <f t="shared" si="97"/>
        <v>116.99155229480004</v>
      </c>
      <c r="K461" s="1">
        <f t="shared" si="107"/>
        <v>-5.5288270450151007E-2</v>
      </c>
      <c r="L461" s="1">
        <f t="shared" si="108"/>
        <v>0.10854890269412376</v>
      </c>
      <c r="M461" s="1">
        <f t="shared" si="109"/>
        <v>-1.8429423483383669</v>
      </c>
      <c r="N461" s="1">
        <f t="shared" si="99"/>
        <v>-6.1817032435292081</v>
      </c>
    </row>
    <row r="462" spans="1:14" x14ac:dyDescent="0.25">
      <c r="A462" s="14">
        <f t="shared" si="98"/>
        <v>449</v>
      </c>
      <c r="B462" s="1">
        <f t="shared" si="100"/>
        <v>4.4899999999999487</v>
      </c>
      <c r="C462" s="1">
        <f t="shared" si="101"/>
        <v>58.022599309983995</v>
      </c>
      <c r="D462" s="1">
        <f t="shared" si="102"/>
        <v>27.15909434201027</v>
      </c>
      <c r="E462" s="1">
        <f t="shared" si="103"/>
        <v>7.9019692446877325</v>
      </c>
      <c r="F462" s="1">
        <f t="shared" si="104"/>
        <v>-15.612142215877995</v>
      </c>
      <c r="G462" s="1">
        <f t="shared" si="105"/>
        <v>17.498002814972647</v>
      </c>
      <c r="H462" s="1">
        <f t="shared" si="96"/>
        <v>0.12247204100511629</v>
      </c>
      <c r="I462" s="1">
        <f t="shared" si="106"/>
        <v>-63.154088072258801</v>
      </c>
      <c r="J462" s="1">
        <f t="shared" si="97"/>
        <v>116.8459119277412</v>
      </c>
      <c r="K462" s="1">
        <f t="shared" si="107"/>
        <v>-5.5307472034949304E-2</v>
      </c>
      <c r="L462" s="1">
        <f t="shared" si="108"/>
        <v>0.10927252337647458</v>
      </c>
      <c r="M462" s="1">
        <f t="shared" si="109"/>
        <v>-1.8435824011649768</v>
      </c>
      <c r="N462" s="1">
        <f t="shared" si="99"/>
        <v>-6.1575825541175142</v>
      </c>
    </row>
    <row r="463" spans="1:14" x14ac:dyDescent="0.25">
      <c r="A463" s="14">
        <f t="shared" si="98"/>
        <v>450</v>
      </c>
      <c r="B463" s="1">
        <f t="shared" si="100"/>
        <v>4.4999999999999485</v>
      </c>
      <c r="C463" s="1">
        <f t="shared" si="101"/>
        <v>58.101526823310813</v>
      </c>
      <c r="D463" s="1">
        <f t="shared" si="102"/>
        <v>27.002665040723784</v>
      </c>
      <c r="E463" s="1">
        <f t="shared" si="103"/>
        <v>7.8835334206760832</v>
      </c>
      <c r="F463" s="1">
        <f t="shared" si="104"/>
        <v>-15.673718041419169</v>
      </c>
      <c r="G463" s="1">
        <f t="shared" si="105"/>
        <v>17.544672594175861</v>
      </c>
      <c r="H463" s="1">
        <f t="shared" ref="H463:H526" si="110">$C$9*G463^2</f>
        <v>0.12312621457473022</v>
      </c>
      <c r="I463" s="1">
        <f t="shared" si="106"/>
        <v>-63.298615659802444</v>
      </c>
      <c r="J463" s="1">
        <f t="shared" ref="J463:J526" si="111">I463+180</f>
        <v>116.70138434019756</v>
      </c>
      <c r="K463" s="1">
        <f t="shared" si="107"/>
        <v>-5.5325605100402069E-2</v>
      </c>
      <c r="L463" s="1">
        <f t="shared" si="108"/>
        <v>0.10999610054805066</v>
      </c>
      <c r="M463" s="1">
        <f t="shared" si="109"/>
        <v>-1.8441868366800691</v>
      </c>
      <c r="N463" s="1">
        <f t="shared" si="99"/>
        <v>-6.1334633150649784</v>
      </c>
    </row>
    <row r="464" spans="1:14" x14ac:dyDescent="0.25">
      <c r="A464" s="14">
        <f t="shared" ref="A464:A527" si="112">A463+1</f>
        <v>451</v>
      </c>
      <c r="B464" s="1">
        <f t="shared" si="100"/>
        <v>4.5099999999999483</v>
      </c>
      <c r="C464" s="1">
        <f t="shared" si="101"/>
        <v>58.180269948175741</v>
      </c>
      <c r="D464" s="1">
        <f t="shared" si="102"/>
        <v>26.845621187143838</v>
      </c>
      <c r="E464" s="1">
        <f t="shared" si="103"/>
        <v>7.8650915523092824</v>
      </c>
      <c r="F464" s="1">
        <f t="shared" si="104"/>
        <v>-15.73505267456982</v>
      </c>
      <c r="G464" s="1">
        <f t="shared" si="105"/>
        <v>17.591234970794225</v>
      </c>
      <c r="H464" s="1">
        <f t="shared" si="110"/>
        <v>0.12378061911907749</v>
      </c>
      <c r="I464" s="1">
        <f t="shared" si="106"/>
        <v>-63.442041854781607</v>
      </c>
      <c r="J464" s="1">
        <f t="shared" si="111"/>
        <v>116.55795814521839</v>
      </c>
      <c r="K464" s="1">
        <f t="shared" si="107"/>
        <v>-5.534266942539251E-2</v>
      </c>
      <c r="L464" s="1">
        <f t="shared" si="108"/>
        <v>0.11071960355047275</v>
      </c>
      <c r="M464" s="1">
        <f t="shared" si="109"/>
        <v>-1.8447556475130837</v>
      </c>
      <c r="N464" s="1">
        <f t="shared" ref="N464:N527" si="113">L464/$C$7-$C$8</f>
        <v>-6.1093465483175757</v>
      </c>
    </row>
    <row r="465" spans="1:14" x14ac:dyDescent="0.25">
      <c r="A465" s="14">
        <f t="shared" si="112"/>
        <v>452</v>
      </c>
      <c r="B465" s="1">
        <f t="shared" si="100"/>
        <v>4.5199999999999481</v>
      </c>
      <c r="C465" s="1">
        <f t="shared" si="101"/>
        <v>58.258828625916458</v>
      </c>
      <c r="D465" s="1">
        <f t="shared" si="102"/>
        <v>26.687965193070724</v>
      </c>
      <c r="E465" s="1">
        <f t="shared" si="103"/>
        <v>7.8466439958341514</v>
      </c>
      <c r="F465" s="1">
        <f t="shared" si="104"/>
        <v>-15.796146140052995</v>
      </c>
      <c r="G465" s="1">
        <f t="shared" si="105"/>
        <v>17.637688478802183</v>
      </c>
      <c r="H465" s="1">
        <f t="shared" si="110"/>
        <v>0.12443522195010852</v>
      </c>
      <c r="I465" s="1">
        <f t="shared" si="106"/>
        <v>-63.584377914719241</v>
      </c>
      <c r="J465" s="1">
        <f t="shared" si="111"/>
        <v>116.41562208528076</v>
      </c>
      <c r="K465" s="1">
        <f t="shared" si="107"/>
        <v>-5.535866496103449E-2</v>
      </c>
      <c r="L465" s="1">
        <f t="shared" si="108"/>
        <v>0.11144300191355536</v>
      </c>
      <c r="M465" s="1">
        <f t="shared" si="109"/>
        <v>-1.8452888320344831</v>
      </c>
      <c r="N465" s="1">
        <f t="shared" si="113"/>
        <v>-6.085233269548155</v>
      </c>
    </row>
    <row r="466" spans="1:14" x14ac:dyDescent="0.25">
      <c r="A466" s="14">
        <f t="shared" si="112"/>
        <v>453</v>
      </c>
      <c r="B466" s="1">
        <f t="shared" si="100"/>
        <v>4.5299999999999478</v>
      </c>
      <c r="C466" s="1">
        <f t="shared" si="101"/>
        <v>58.3372028014332</v>
      </c>
      <c r="D466" s="1">
        <f t="shared" si="102"/>
        <v>26.529699470006715</v>
      </c>
      <c r="E466" s="1">
        <f t="shared" si="103"/>
        <v>7.8281911075138062</v>
      </c>
      <c r="F466" s="1">
        <f t="shared" si="104"/>
        <v>-15.856998472748478</v>
      </c>
      <c r="G466" s="1">
        <f t="shared" si="105"/>
        <v>17.684031683428579</v>
      </c>
      <c r="H466" s="1">
        <f t="shared" si="110"/>
        <v>0.12508999063220233</v>
      </c>
      <c r="I466" s="1">
        <f t="shared" si="106"/>
        <v>-63.725634968873116</v>
      </c>
      <c r="J466" s="1">
        <f t="shared" si="111"/>
        <v>116.27436503112688</v>
      </c>
      <c r="K466" s="1">
        <f t="shared" si="107"/>
        <v>-5.5373591827683179E-2</v>
      </c>
      <c r="L466" s="1">
        <f t="shared" si="108"/>
        <v>0.11216626535846508</v>
      </c>
      <c r="M466" s="1">
        <f t="shared" si="109"/>
        <v>-1.8457863942561061</v>
      </c>
      <c r="N466" s="1">
        <f t="shared" si="113"/>
        <v>-6.0611244880511652</v>
      </c>
    </row>
    <row r="467" spans="1:14" x14ac:dyDescent="0.25">
      <c r="A467" s="14">
        <f t="shared" si="112"/>
        <v>454</v>
      </c>
      <c r="B467" s="1">
        <f t="shared" si="100"/>
        <v>4.5399999999999476</v>
      </c>
      <c r="C467" s="1">
        <f t="shared" si="101"/>
        <v>58.415392423188628</v>
      </c>
      <c r="D467" s="1">
        <f t="shared" si="102"/>
        <v>26.370826429054826</v>
      </c>
      <c r="E467" s="1">
        <f t="shared" si="103"/>
        <v>7.8097332435712454</v>
      </c>
      <c r="F467" s="1">
        <f t="shared" si="104"/>
        <v>-15.91760971762899</v>
      </c>
      <c r="G467" s="1">
        <f t="shared" si="105"/>
        <v>17.730263180745474</v>
      </c>
      <c r="H467" s="1">
        <f t="shared" si="110"/>
        <v>0.12574489298339944</v>
      </c>
      <c r="I467" s="1">
        <f t="shared" si="106"/>
        <v>-63.865824019407846</v>
      </c>
      <c r="J467" s="1">
        <f t="shared" si="111"/>
        <v>116.13417598059215</v>
      </c>
      <c r="K467" s="1">
        <f t="shared" si="107"/>
        <v>-5.5387450311974049E-2</v>
      </c>
      <c r="L467" s="1">
        <f t="shared" si="108"/>
        <v>0.11288936380078145</v>
      </c>
      <c r="M467" s="1">
        <f t="shared" si="109"/>
        <v>-1.8462483437324684</v>
      </c>
      <c r="N467" s="1">
        <f t="shared" si="113"/>
        <v>-6.0370212066406186</v>
      </c>
    </row>
    <row r="468" spans="1:14" x14ac:dyDescent="0.25">
      <c r="A468" s="14">
        <f t="shared" si="112"/>
        <v>455</v>
      </c>
      <c r="B468" s="1">
        <f t="shared" si="100"/>
        <v>4.5499999999999474</v>
      </c>
      <c r="C468" s="1">
        <f t="shared" si="101"/>
        <v>58.493397443207151</v>
      </c>
      <c r="D468" s="1">
        <f t="shared" si="102"/>
        <v>26.211348480818206</v>
      </c>
      <c r="E468" s="1">
        <f t="shared" si="103"/>
        <v>7.7912707601339211</v>
      </c>
      <c r="F468" s="1">
        <f t="shared" si="104"/>
        <v>-15.977979929695396</v>
      </c>
      <c r="G468" s="1">
        <f t="shared" si="105"/>
        <v>17.776381597261764</v>
      </c>
      <c r="H468" s="1">
        <f t="shared" si="110"/>
        <v>0.12639989707658669</v>
      </c>
      <c r="I468" s="1">
        <f t="shared" si="106"/>
        <v>-64.004955942574753</v>
      </c>
      <c r="J468" s="1">
        <f t="shared" si="111"/>
        <v>115.99504405742525</v>
      </c>
      <c r="K468" s="1">
        <f t="shared" si="107"/>
        <v>-5.5400240863891337E-2</v>
      </c>
      <c r="L468" s="1">
        <f t="shared" si="108"/>
        <v>0.11361226735346201</v>
      </c>
      <c r="M468" s="1">
        <f t="shared" si="109"/>
        <v>-1.8466746954630446</v>
      </c>
      <c r="N468" s="1">
        <f t="shared" si="113"/>
        <v>-6.0129244215512667</v>
      </c>
    </row>
    <row r="469" spans="1:14" x14ac:dyDescent="0.25">
      <c r="A469" s="14">
        <f t="shared" si="112"/>
        <v>456</v>
      </c>
      <c r="B469" s="1">
        <f t="shared" si="100"/>
        <v>4.5599999999999472</v>
      </c>
      <c r="C469" s="1">
        <f t="shared" si="101"/>
        <v>58.571217817073716</v>
      </c>
      <c r="D469" s="1">
        <f t="shared" si="102"/>
        <v>26.051268035300176</v>
      </c>
      <c r="E469" s="1">
        <f t="shared" si="103"/>
        <v>7.7728040131792904</v>
      </c>
      <c r="F469" s="1">
        <f t="shared" si="104"/>
        <v>-16.038109173910907</v>
      </c>
      <c r="G469" s="1">
        <f t="shared" si="105"/>
        <v>17.822385589521435</v>
      </c>
      <c r="H469" s="1">
        <f t="shared" si="110"/>
        <v>0.12705497124063253</v>
      </c>
      <c r="I469" s="1">
        <f t="shared" si="106"/>
        <v>-64.143041489899019</v>
      </c>
      <c r="J469" s="1">
        <f t="shared" si="111"/>
        <v>115.85695851010098</v>
      </c>
      <c r="K469" s="1">
        <f t="shared" si="107"/>
        <v>-5.5411964093864376E-2</v>
      </c>
      <c r="L469" s="1">
        <f t="shared" si="108"/>
        <v>0.11433494632971253</v>
      </c>
      <c r="M469" s="1">
        <f t="shared" si="109"/>
        <v>-1.8470654697954794</v>
      </c>
      <c r="N469" s="1">
        <f t="shared" si="113"/>
        <v>-5.9888351223429162</v>
      </c>
    </row>
    <row r="470" spans="1:14" x14ac:dyDescent="0.25">
      <c r="A470" s="14">
        <f t="shared" si="112"/>
        <v>457</v>
      </c>
      <c r="B470" s="1">
        <f t="shared" si="100"/>
        <v>4.569999999999947</v>
      </c>
      <c r="C470" s="1">
        <f t="shared" si="101"/>
        <v>58.648853503932017</v>
      </c>
      <c r="D470" s="1">
        <f t="shared" si="102"/>
        <v>25.890587501804948</v>
      </c>
      <c r="E470" s="1">
        <f t="shared" si="103"/>
        <v>7.7543333584813352</v>
      </c>
      <c r="F470" s="1">
        <f t="shared" si="104"/>
        <v>-16.097997525134335</v>
      </c>
      <c r="G470" s="1">
        <f t="shared" si="105"/>
        <v>17.86827384370655</v>
      </c>
      <c r="H470" s="1">
        <f t="shared" si="110"/>
        <v>0.12771008406147508</v>
      </c>
      <c r="I470" s="1">
        <f t="shared" si="106"/>
        <v>-64.280091289372493</v>
      </c>
      <c r="J470" s="1">
        <f t="shared" si="111"/>
        <v>115.71990871062751</v>
      </c>
      <c r="K470" s="1">
        <f t="shared" si="107"/>
        <v>-5.5422620769893273E-2</v>
      </c>
      <c r="L470" s="1">
        <f t="shared" si="108"/>
        <v>0.11505737124576428</v>
      </c>
      <c r="M470" s="1">
        <f t="shared" si="109"/>
        <v>-1.8474206923297758</v>
      </c>
      <c r="N470" s="1">
        <f t="shared" si="113"/>
        <v>-5.964754291807858</v>
      </c>
    </row>
    <row r="471" spans="1:14" x14ac:dyDescent="0.25">
      <c r="A471" s="14">
        <f t="shared" si="112"/>
        <v>458</v>
      </c>
      <c r="B471" s="1">
        <f t="shared" si="100"/>
        <v>4.5799999999999468</v>
      </c>
      <c r="C471" s="1">
        <f t="shared" si="101"/>
        <v>58.726304466482212</v>
      </c>
      <c r="D471" s="1">
        <f t="shared" si="102"/>
        <v>25.729309288839016</v>
      </c>
      <c r="E471" s="1">
        <f t="shared" si="103"/>
        <v>7.7358591515580377</v>
      </c>
      <c r="F471" s="1">
        <f t="shared" si="104"/>
        <v>-16.157645068052414</v>
      </c>
      <c r="G471" s="1">
        <f t="shared" si="105"/>
        <v>17.914045075244807</v>
      </c>
      <c r="H471" s="1">
        <f t="shared" si="110"/>
        <v>0.1283652043831611</v>
      </c>
      <c r="I471" s="1">
        <f t="shared" si="106"/>
        <v>-64.416115846651522</v>
      </c>
      <c r="J471" s="1">
        <f t="shared" si="111"/>
        <v>115.58388415334848</v>
      </c>
      <c r="K471" s="1">
        <f t="shared" si="107"/>
        <v>-5.5432211814702294E-2</v>
      </c>
      <c r="L471" s="1">
        <f t="shared" si="108"/>
        <v>0.11577951282355915</v>
      </c>
      <c r="M471" s="1">
        <f t="shared" si="109"/>
        <v>-1.8477403938234098</v>
      </c>
      <c r="N471" s="1">
        <f t="shared" si="113"/>
        <v>-5.9406829058813617</v>
      </c>
    </row>
    <row r="472" spans="1:14" x14ac:dyDescent="0.25">
      <c r="A472" s="14">
        <f t="shared" si="112"/>
        <v>459</v>
      </c>
      <c r="B472" s="1">
        <f t="shared" ref="B472:B535" si="114">B471+$C$10</f>
        <v>4.5899999999999466</v>
      </c>
      <c r="C472" s="1">
        <f t="shared" ref="C472:C535" si="115">C471+0.5*(E471+E472)*$C$10</f>
        <v>58.803570670978104</v>
      </c>
      <c r="D472" s="1">
        <f t="shared" ref="D472:D535" si="116">D471+0.5*(F471+F472)*$C$10</f>
        <v>25.567435804013197</v>
      </c>
      <c r="E472" s="1">
        <f t="shared" ref="E472:E535" si="117">E471+M471*$C$10</f>
        <v>7.7173817476198039</v>
      </c>
      <c r="F472" s="1">
        <f t="shared" ref="F472:F535" si="118">F471+N471*$C$10</f>
        <v>-16.217051897111226</v>
      </c>
      <c r="G472" s="1">
        <f t="shared" ref="G472:G535" si="119">SQRT(E472^2+F472^2)</f>
        <v>17.959698028421695</v>
      </c>
      <c r="H472" s="1">
        <f t="shared" si="110"/>
        <v>0.12902030130883765</v>
      </c>
      <c r="I472" s="1">
        <f t="shared" ref="I472:I535" si="120">DEGREES(ATAN(F472/E472))</f>
        <v>-64.551125546258817</v>
      </c>
      <c r="J472" s="1">
        <f t="shared" si="111"/>
        <v>115.44887445374118</v>
      </c>
      <c r="K472" s="1">
        <f t="shared" ref="K472:K535" si="121">H472*COS(RADIANS(J472))</f>
        <v>-5.5440738302921989E-2</v>
      </c>
      <c r="L472" s="1">
        <f t="shared" ref="L472:L535" si="122">H472*SIN(RADIANS(J472))</f>
        <v>0.11650134199334432</v>
      </c>
      <c r="M472" s="1">
        <f t="shared" ref="M472:M535" si="123">K472/$C$7</f>
        <v>-1.8480246100973998</v>
      </c>
      <c r="N472" s="1">
        <f t="shared" si="113"/>
        <v>-5.9166219335551897</v>
      </c>
    </row>
    <row r="473" spans="1:14" x14ac:dyDescent="0.25">
      <c r="A473" s="14">
        <f t="shared" si="112"/>
        <v>460</v>
      </c>
      <c r="B473" s="1">
        <f t="shared" si="114"/>
        <v>4.5999999999999464</v>
      </c>
      <c r="C473" s="1">
        <f t="shared" si="115"/>
        <v>58.880652087223794</v>
      </c>
      <c r="D473" s="1">
        <f t="shared" si="116"/>
        <v>25.404969453945409</v>
      </c>
      <c r="E473" s="1">
        <f t="shared" si="117"/>
        <v>7.6989015015188302</v>
      </c>
      <c r="F473" s="1">
        <f t="shared" si="118"/>
        <v>-16.276218116446778</v>
      </c>
      <c r="G473" s="1">
        <f t="shared" si="119"/>
        <v>18.005231475997171</v>
      </c>
      <c r="H473" s="1">
        <f t="shared" si="110"/>
        <v>0.12967534420169571</v>
      </c>
      <c r="I473" s="1">
        <f t="shared" si="120"/>
        <v>-64.685130652788246</v>
      </c>
      <c r="J473" s="1">
        <f t="shared" si="111"/>
        <v>115.31486934721175</v>
      </c>
      <c r="K473" s="1">
        <f t="shared" si="121"/>
        <v>-5.5448201458299484E-2</v>
      </c>
      <c r="L473" s="1">
        <f t="shared" si="122"/>
        <v>0.11722282989617719</v>
      </c>
      <c r="M473" s="1">
        <f t="shared" si="123"/>
        <v>-1.8482733819433161</v>
      </c>
      <c r="N473" s="1">
        <f t="shared" si="113"/>
        <v>-5.8925723367940943</v>
      </c>
    </row>
    <row r="474" spans="1:14" x14ac:dyDescent="0.25">
      <c r="A474" s="14">
        <f t="shared" si="112"/>
        <v>461</v>
      </c>
      <c r="B474" s="1">
        <f t="shared" si="114"/>
        <v>4.6099999999999461</v>
      </c>
      <c r="C474" s="1">
        <f t="shared" si="115"/>
        <v>58.957548688569887</v>
      </c>
      <c r="D474" s="1">
        <f t="shared" si="116"/>
        <v>25.241912644164103</v>
      </c>
      <c r="E474" s="1">
        <f t="shared" si="117"/>
        <v>7.6804187676993969</v>
      </c>
      <c r="F474" s="1">
        <f t="shared" si="118"/>
        <v>-16.33514383981472</v>
      </c>
      <c r="G474" s="1">
        <f t="shared" si="119"/>
        <v>18.050644218826815</v>
      </c>
      <c r="H474" s="1">
        <f t="shared" si="110"/>
        <v>0.13033030268586637</v>
      </c>
      <c r="I474" s="1">
        <f t="shared" si="120"/>
        <v>-64.818141312111777</v>
      </c>
      <c r="J474" s="1">
        <f t="shared" si="111"/>
        <v>115.18185868788822</v>
      </c>
      <c r="K474" s="1">
        <f t="shared" si="121"/>
        <v>-5.5454602650936859E-2</v>
      </c>
      <c r="L474" s="1">
        <f t="shared" si="122"/>
        <v>0.11794394788634242</v>
      </c>
      <c r="M474" s="1">
        <f t="shared" si="123"/>
        <v>-1.8484867550312287</v>
      </c>
      <c r="N474" s="1">
        <f t="shared" si="113"/>
        <v>-5.8685350704552537</v>
      </c>
    </row>
    <row r="475" spans="1:14" x14ac:dyDescent="0.25">
      <c r="A475" s="14">
        <f t="shared" si="112"/>
        <v>462</v>
      </c>
      <c r="B475" s="1">
        <f t="shared" si="114"/>
        <v>4.6199999999999459</v>
      </c>
      <c r="C475" s="1">
        <f t="shared" si="115"/>
        <v>59.034260451909127</v>
      </c>
      <c r="D475" s="1">
        <f t="shared" si="116"/>
        <v>25.078267779012432</v>
      </c>
      <c r="E475" s="1">
        <f t="shared" si="117"/>
        <v>7.6619339001490845</v>
      </c>
      <c r="F475" s="1">
        <f t="shared" si="118"/>
        <v>-16.393829190519273</v>
      </c>
      <c r="G475" s="1">
        <f t="shared" si="119"/>
        <v>18.095935085487447</v>
      </c>
      <c r="H475" s="1">
        <f t="shared" si="110"/>
        <v>0.13098514664727026</v>
      </c>
      <c r="I475" s="1">
        <f t="shared" si="120"/>
        <v>-64.950167552587985</v>
      </c>
      <c r="J475" s="1">
        <f t="shared" si="111"/>
        <v>115.04983244741202</v>
      </c>
      <c r="K475" s="1">
        <f t="shared" si="121"/>
        <v>-5.5459943394557433E-2</v>
      </c>
      <c r="L475" s="1">
        <f t="shared" si="122"/>
        <v>0.11866466753368242</v>
      </c>
      <c r="M475" s="1">
        <f t="shared" si="123"/>
        <v>-1.8486647798185811</v>
      </c>
      <c r="N475" s="1">
        <f t="shared" si="113"/>
        <v>-5.8445110822105866</v>
      </c>
    </row>
    <row r="476" spans="1:14" x14ac:dyDescent="0.25">
      <c r="A476" s="14">
        <f t="shared" si="112"/>
        <v>463</v>
      </c>
      <c r="B476" s="1">
        <f t="shared" si="114"/>
        <v>4.6299999999999457</v>
      </c>
      <c r="C476" s="1">
        <f t="shared" si="115"/>
        <v>59.110787357671626</v>
      </c>
      <c r="D476" s="1">
        <f t="shared" si="116"/>
        <v>24.91403726155313</v>
      </c>
      <c r="E476" s="1">
        <f t="shared" si="117"/>
        <v>7.6434472523508985</v>
      </c>
      <c r="F476" s="1">
        <f t="shared" si="118"/>
        <v>-16.452274301341379</v>
      </c>
      <c r="G476" s="1">
        <f t="shared" si="119"/>
        <v>18.141102931907103</v>
      </c>
      <c r="H476" s="1">
        <f t="shared" si="110"/>
        <v>0.13163984623441938</v>
      </c>
      <c r="I476" s="1">
        <f t="shared" si="120"/>
        <v>-65.081219286270894</v>
      </c>
      <c r="J476" s="1">
        <f t="shared" si="111"/>
        <v>114.91878071372911</v>
      </c>
      <c r="K476" s="1">
        <f t="shared" si="121"/>
        <v>-5.5464225343800043E-2</v>
      </c>
      <c r="L476" s="1">
        <f t="shared" si="122"/>
        <v>0.11938496062584159</v>
      </c>
      <c r="M476" s="1">
        <f t="shared" si="123"/>
        <v>-1.8488075114600016</v>
      </c>
      <c r="N476" s="1">
        <f t="shared" si="113"/>
        <v>-5.8205013124719471</v>
      </c>
    </row>
    <row r="477" spans="1:14" x14ac:dyDescent="0.25">
      <c r="A477" s="14">
        <f t="shared" si="112"/>
        <v>464</v>
      </c>
      <c r="B477" s="1">
        <f t="shared" si="114"/>
        <v>4.6399999999999455</v>
      </c>
      <c r="C477" s="1">
        <f t="shared" si="115"/>
        <v>59.18712938981956</v>
      </c>
      <c r="D477" s="1">
        <f t="shared" si="116"/>
        <v>24.749223493474091</v>
      </c>
      <c r="E477" s="1">
        <f t="shared" si="117"/>
        <v>7.6249591772362981</v>
      </c>
      <c r="F477" s="1">
        <f t="shared" si="118"/>
        <v>-16.5104793144661</v>
      </c>
      <c r="G477" s="1">
        <f t="shared" si="119"/>
        <v>18.186146640999382</v>
      </c>
      <c r="H477" s="1">
        <f t="shared" si="110"/>
        <v>0.13229437185917325</v>
      </c>
      <c r="I477" s="1">
        <f t="shared" si="120"/>
        <v>-65.211306310118829</v>
      </c>
      <c r="J477" s="1">
        <f t="shared" si="111"/>
        <v>114.78869368988117</v>
      </c>
      <c r="K477" s="1">
        <f t="shared" si="121"/>
        <v>-5.5467450291541327E-2</v>
      </c>
      <c r="L477" s="1">
        <f t="shared" si="122"/>
        <v>0.120104799170427</v>
      </c>
      <c r="M477" s="1">
        <f t="shared" si="123"/>
        <v>-1.8489150097180442</v>
      </c>
      <c r="N477" s="1">
        <f t="shared" si="113"/>
        <v>-5.7965066943191008</v>
      </c>
    </row>
    <row r="478" spans="1:14" x14ac:dyDescent="0.25">
      <c r="A478" s="14">
        <f t="shared" si="112"/>
        <v>465</v>
      </c>
      <c r="B478" s="1">
        <f t="shared" si="114"/>
        <v>4.6499999999999453</v>
      </c>
      <c r="C478" s="1">
        <f t="shared" si="115"/>
        <v>59.263286535841438</v>
      </c>
      <c r="D478" s="1">
        <f t="shared" si="116"/>
        <v>24.583828874994715</v>
      </c>
      <c r="E478" s="1">
        <f t="shared" si="117"/>
        <v>7.6064700271391175</v>
      </c>
      <c r="F478" s="1">
        <f t="shared" si="118"/>
        <v>-16.568444381409289</v>
      </c>
      <c r="G478" s="1">
        <f t="shared" si="119"/>
        <v>18.231065122302066</v>
      </c>
      <c r="H478" s="1">
        <f t="shared" si="110"/>
        <v>0.13294869419744756</v>
      </c>
      <c r="I478" s="1">
        <f t="shared" si="120"/>
        <v>-65.340438307202362</v>
      </c>
      <c r="J478" s="1">
        <f t="shared" si="111"/>
        <v>114.65956169279764</v>
      </c>
      <c r="K478" s="1">
        <f t="shared" si="121"/>
        <v>-5.5469620166244835E-2</v>
      </c>
      <c r="L478" s="1">
        <f t="shared" si="122"/>
        <v>0.12082415539708503</v>
      </c>
      <c r="M478" s="1">
        <f t="shared" si="123"/>
        <v>-1.8489873388748279</v>
      </c>
      <c r="N478" s="1">
        <f t="shared" si="113"/>
        <v>-5.7725281534304997</v>
      </c>
    </row>
    <row r="479" spans="1:14" x14ac:dyDescent="0.25">
      <c r="A479" s="14">
        <f t="shared" si="112"/>
        <v>466</v>
      </c>
      <c r="B479" s="1">
        <f t="shared" si="114"/>
        <v>4.6599999999999451</v>
      </c>
      <c r="C479" s="1">
        <f t="shared" si="115"/>
        <v>59.339258786745887</v>
      </c>
      <c r="D479" s="1">
        <f t="shared" si="116"/>
        <v>24.417855804772952</v>
      </c>
      <c r="E479" s="1">
        <f t="shared" si="117"/>
        <v>7.5879801537503688</v>
      </c>
      <c r="F479" s="1">
        <f t="shared" si="118"/>
        <v>-16.626169662943596</v>
      </c>
      <c r="G479" s="1">
        <f t="shared" si="119"/>
        <v>18.275857311620033</v>
      </c>
      <c r="H479" s="1">
        <f t="shared" si="110"/>
        <v>0.13360278418987817</v>
      </c>
      <c r="I479" s="1">
        <f t="shared" si="120"/>
        <v>-65.468624847910775</v>
      </c>
      <c r="J479" s="1">
        <f t="shared" si="111"/>
        <v>114.53137515208923</v>
      </c>
      <c r="K479" s="1">
        <f t="shared" si="121"/>
        <v>-5.5470737029338531E-2</v>
      </c>
      <c r="L479" s="1">
        <f t="shared" si="122"/>
        <v>0.12154300175949717</v>
      </c>
      <c r="M479" s="1">
        <f t="shared" si="123"/>
        <v>-1.8490245676446178</v>
      </c>
      <c r="N479" s="1">
        <f t="shared" si="113"/>
        <v>-5.7485666080167617</v>
      </c>
    </row>
    <row r="480" spans="1:14" x14ac:dyDescent="0.25">
      <c r="A480" s="14">
        <f t="shared" si="112"/>
        <v>467</v>
      </c>
      <c r="B480" s="1">
        <f t="shared" si="114"/>
        <v>4.6699999999999449</v>
      </c>
      <c r="C480" s="1">
        <f t="shared" si="115"/>
        <v>59.415046137055008</v>
      </c>
      <c r="D480" s="1">
        <f t="shared" si="116"/>
        <v>24.251306679813116</v>
      </c>
      <c r="E480" s="1">
        <f t="shared" si="117"/>
        <v>7.5694899080739226</v>
      </c>
      <c r="F480" s="1">
        <f t="shared" si="118"/>
        <v>-16.683655329023765</v>
      </c>
      <c r="G480" s="1">
        <f t="shared" si="119"/>
        <v>18.320522170672319</v>
      </c>
      <c r="H480" s="1">
        <f t="shared" si="110"/>
        <v>0.13425661304243841</v>
      </c>
      <c r="I480" s="1">
        <f t="shared" si="120"/>
        <v>-65.595875391156227</v>
      </c>
      <c r="J480" s="1">
        <f t="shared" si="111"/>
        <v>114.40412460884377</v>
      </c>
      <c r="K480" s="1">
        <f t="shared" si="121"/>
        <v>-5.54708030726195E-2</v>
      </c>
      <c r="L480" s="1">
        <f t="shared" si="122"/>
        <v>0.1222613109372941</v>
      </c>
      <c r="M480" s="1">
        <f t="shared" si="123"/>
        <v>-1.8490267690873168</v>
      </c>
      <c r="N480" s="1">
        <f t="shared" si="113"/>
        <v>-5.7246229687568642</v>
      </c>
    </row>
    <row r="481" spans="1:14" x14ac:dyDescent="0.25">
      <c r="A481" s="14">
        <f t="shared" si="112"/>
        <v>468</v>
      </c>
      <c r="B481" s="1">
        <f t="shared" si="114"/>
        <v>4.6799999999999446</v>
      </c>
      <c r="C481" s="1">
        <f t="shared" si="115"/>
        <v>59.490648584797292</v>
      </c>
      <c r="D481" s="1">
        <f t="shared" si="116"/>
        <v>24.084183895374441</v>
      </c>
      <c r="E481" s="1">
        <f t="shared" si="117"/>
        <v>7.5509996403830497</v>
      </c>
      <c r="F481" s="1">
        <f t="shared" si="118"/>
        <v>-16.740901558711332</v>
      </c>
      <c r="G481" s="1">
        <f t="shared" si="119"/>
        <v>18.365058686743382</v>
      </c>
      <c r="H481" s="1">
        <f t="shared" si="110"/>
        <v>0.13491015222701142</v>
      </c>
      <c r="I481" s="1">
        <f t="shared" si="120"/>
        <v>-65.722199285575556</v>
      </c>
      <c r="J481" s="1">
        <f t="shared" si="111"/>
        <v>114.27780071442444</v>
      </c>
      <c r="K481" s="1">
        <f t="shared" si="121"/>
        <v>-5.5469820615685138E-2</v>
      </c>
      <c r="L481" s="1">
        <f t="shared" si="122"/>
        <v>0.12297905583789097</v>
      </c>
      <c r="M481" s="1">
        <f t="shared" si="123"/>
        <v>-1.8489940205228379</v>
      </c>
      <c r="N481" s="1">
        <f t="shared" si="113"/>
        <v>-5.7006981387369686</v>
      </c>
    </row>
    <row r="482" spans="1:14" x14ac:dyDescent="0.25">
      <c r="A482" s="14">
        <f t="shared" si="112"/>
        <v>469</v>
      </c>
      <c r="B482" s="1">
        <f t="shared" si="114"/>
        <v>4.6899999999999444</v>
      </c>
      <c r="C482" s="1">
        <f t="shared" si="115"/>
        <v>59.566066131500094</v>
      </c>
      <c r="D482" s="1">
        <f t="shared" si="116"/>
        <v>23.916489844880392</v>
      </c>
      <c r="E482" s="1">
        <f t="shared" si="117"/>
        <v>7.5325097001778216</v>
      </c>
      <c r="F482" s="1">
        <f t="shared" si="118"/>
        <v>-16.797908540098703</v>
      </c>
      <c r="G482" s="1">
        <f t="shared" si="119"/>
        <v>18.409465872338444</v>
      </c>
      <c r="H482" s="1">
        <f t="shared" si="110"/>
        <v>0.13556337348191755</v>
      </c>
      <c r="I482" s="1">
        <f t="shared" si="120"/>
        <v>-65.847605770728293</v>
      </c>
      <c r="J482" s="1">
        <f t="shared" si="111"/>
        <v>114.15239422927171</v>
      </c>
      <c r="K482" s="1">
        <f t="shared" si="121"/>
        <v>-5.5467792103392755E-2</v>
      </c>
      <c r="L482" s="1">
        <f t="shared" si="122"/>
        <v>0.12369620959824383</v>
      </c>
      <c r="M482" s="1">
        <f t="shared" si="123"/>
        <v>-1.8489264034464252</v>
      </c>
      <c r="N482" s="1">
        <f t="shared" si="113"/>
        <v>-5.6767930133918725</v>
      </c>
    </row>
    <row r="483" spans="1:14" x14ac:dyDescent="0.25">
      <c r="A483" s="14">
        <f t="shared" si="112"/>
        <v>470</v>
      </c>
      <c r="B483" s="1">
        <f t="shared" si="114"/>
        <v>4.6999999999999442</v>
      </c>
      <c r="C483" s="1">
        <f t="shared" si="115"/>
        <v>59.6412987821817</v>
      </c>
      <c r="D483" s="1">
        <f t="shared" si="116"/>
        <v>23.748226919828735</v>
      </c>
      <c r="E483" s="1">
        <f t="shared" si="117"/>
        <v>7.5140204361433574</v>
      </c>
      <c r="F483" s="1">
        <f t="shared" si="118"/>
        <v>-16.854676470232622</v>
      </c>
      <c r="G483" s="1">
        <f t="shared" si="119"/>
        <v>18.453742764842943</v>
      </c>
      <c r="H483" s="1">
        <f t="shared" si="110"/>
        <v>0.1362162488123973</v>
      </c>
      <c r="I483" s="1">
        <f t="shared" si="120"/>
        <v>-65.972103978291315</v>
      </c>
      <c r="J483" s="1">
        <f t="shared" si="111"/>
        <v>114.02789602170868</v>
      </c>
      <c r="K483" s="1">
        <f t="shared" si="121"/>
        <v>-5.5464720103345015E-2</v>
      </c>
      <c r="L483" s="1">
        <f t="shared" si="122"/>
        <v>0.12441274558652954</v>
      </c>
      <c r="M483" s="1">
        <f t="shared" si="123"/>
        <v>-1.848824003444834</v>
      </c>
      <c r="N483" s="1">
        <f t="shared" si="113"/>
        <v>-5.6529084804490157</v>
      </c>
    </row>
    <row r="484" spans="1:14" x14ac:dyDescent="0.25">
      <c r="A484" s="14">
        <f t="shared" si="112"/>
        <v>471</v>
      </c>
      <c r="B484" s="1">
        <f t="shared" si="114"/>
        <v>4.709999999999944</v>
      </c>
      <c r="C484" s="1">
        <f t="shared" si="115"/>
        <v>59.716346545342958</v>
      </c>
      <c r="D484" s="1">
        <f t="shared" si="116"/>
        <v>23.579397509702385</v>
      </c>
      <c r="E484" s="1">
        <f t="shared" si="117"/>
        <v>7.4955321961089094</v>
      </c>
      <c r="F484" s="1">
        <f t="shared" si="118"/>
        <v>-16.911205555037114</v>
      </c>
      <c r="G484" s="1">
        <f t="shared" si="119"/>
        <v>18.497888426185931</v>
      </c>
      <c r="H484" s="1">
        <f t="shared" si="110"/>
        <v>0.13686875049104935</v>
      </c>
      <c r="I484" s="1">
        <f t="shared" si="120"/>
        <v>-66.09570293324893</v>
      </c>
      <c r="J484" s="1">
        <f t="shared" si="111"/>
        <v>113.90429706675107</v>
      </c>
      <c r="K484" s="1">
        <f t="shared" si="121"/>
        <v>-5.546060730340277E-2</v>
      </c>
      <c r="L484" s="1">
        <f t="shared" si="122"/>
        <v>0.12512863740374891</v>
      </c>
      <c r="M484" s="1">
        <f t="shared" si="123"/>
        <v>-1.8486869101134258</v>
      </c>
      <c r="N484" s="1">
        <f t="shared" si="113"/>
        <v>-5.6290454198750366</v>
      </c>
    </row>
    <row r="485" spans="1:14" x14ac:dyDescent="0.25">
      <c r="A485" s="14">
        <f t="shared" si="112"/>
        <v>472</v>
      </c>
      <c r="B485" s="1">
        <f t="shared" si="114"/>
        <v>4.7199999999999438</v>
      </c>
      <c r="C485" s="1">
        <f t="shared" si="115"/>
        <v>59.791209432958539</v>
      </c>
      <c r="D485" s="1">
        <f t="shared" si="116"/>
        <v>23.41000400188102</v>
      </c>
      <c r="E485" s="1">
        <f t="shared" si="117"/>
        <v>7.477045327007775</v>
      </c>
      <c r="F485" s="1">
        <f t="shared" si="118"/>
        <v>-16.967496009235866</v>
      </c>
      <c r="G485" s="1">
        <f t="shared" si="119"/>
        <v>18.541901942507511</v>
      </c>
      <c r="H485" s="1">
        <f t="shared" si="110"/>
        <v>0.13752085105822554</v>
      </c>
      <c r="I485" s="1">
        <f t="shared" si="120"/>
        <v>-66.218411555078205</v>
      </c>
      <c r="J485" s="1">
        <f t="shared" si="111"/>
        <v>113.78158844492179</v>
      </c>
      <c r="K485" s="1">
        <f t="shared" si="121"/>
        <v>-5.5455456509224864E-2</v>
      </c>
      <c r="L485" s="1">
        <f t="shared" si="122"/>
        <v>0.12584385888525559</v>
      </c>
      <c r="M485" s="1">
        <f t="shared" si="123"/>
        <v>-1.8485152169741621</v>
      </c>
      <c r="N485" s="1">
        <f t="shared" si="113"/>
        <v>-5.6052047038248141</v>
      </c>
    </row>
    <row r="486" spans="1:14" x14ac:dyDescent="0.25">
      <c r="A486" s="14">
        <f t="shared" si="112"/>
        <v>473</v>
      </c>
      <c r="B486" s="1">
        <f t="shared" si="114"/>
        <v>4.7299999999999436</v>
      </c>
      <c r="C486" s="1">
        <f t="shared" si="115"/>
        <v>59.865887460467768</v>
      </c>
      <c r="D486" s="1">
        <f t="shared" si="116"/>
        <v>23.240048781553469</v>
      </c>
      <c r="E486" s="1">
        <f t="shared" si="117"/>
        <v>7.4585601748380332</v>
      </c>
      <c r="F486" s="1">
        <f t="shared" si="118"/>
        <v>-17.023548056274112</v>
      </c>
      <c r="G486" s="1">
        <f t="shared" si="119"/>
        <v>18.58578242383016</v>
      </c>
      <c r="H486" s="1">
        <f t="shared" si="110"/>
        <v>0.13817252332238167</v>
      </c>
      <c r="I486" s="1">
        <f t="shared" si="120"/>
        <v>-66.340238658929266</v>
      </c>
      <c r="J486" s="1">
        <f t="shared" si="111"/>
        <v>113.65976134107073</v>
      </c>
      <c r="K486" s="1">
        <f t="shared" si="121"/>
        <v>-5.5449270641833727E-2</v>
      </c>
      <c r="L486" s="1">
        <f t="shared" si="122"/>
        <v>0.12655838410221104</v>
      </c>
      <c r="M486" s="1">
        <f t="shared" si="123"/>
        <v>-1.8483090213944577</v>
      </c>
      <c r="N486" s="1">
        <f t="shared" si="113"/>
        <v>-5.5813871965929662</v>
      </c>
    </row>
    <row r="487" spans="1:14" x14ac:dyDescent="0.25">
      <c r="A487" s="14">
        <f t="shared" si="112"/>
        <v>474</v>
      </c>
      <c r="B487" s="1">
        <f t="shared" si="114"/>
        <v>4.7399999999999434</v>
      </c>
      <c r="C487" s="1">
        <f t="shared" si="115"/>
        <v>59.940380646765078</v>
      </c>
      <c r="D487" s="1">
        <f t="shared" si="116"/>
        <v>23.069534231630897</v>
      </c>
      <c r="E487" s="1">
        <f t="shared" si="117"/>
        <v>7.4400770846240887</v>
      </c>
      <c r="F487" s="1">
        <f t="shared" si="118"/>
        <v>-17.079361928240044</v>
      </c>
      <c r="G487" s="1">
        <f t="shared" si="119"/>
        <v>18.629529003733936</v>
      </c>
      <c r="H487" s="1">
        <f t="shared" si="110"/>
        <v>0.13882374036038558</v>
      </c>
      <c r="I487" s="1">
        <f t="shared" si="120"/>
        <v>-66.461192956799678</v>
      </c>
      <c r="J487" s="1">
        <f t="shared" si="111"/>
        <v>113.53880704320032</v>
      </c>
      <c r="K487" s="1">
        <f t="shared" si="121"/>
        <v>-5.5442052735208254E-2</v>
      </c>
      <c r="L487" s="1">
        <f t="shared" si="122"/>
        <v>0.12727218736296683</v>
      </c>
      <c r="M487" s="1">
        <f t="shared" si="123"/>
        <v>-1.8480684245069419</v>
      </c>
      <c r="N487" s="1">
        <f t="shared" si="113"/>
        <v>-5.5575937545677725</v>
      </c>
    </row>
    <row r="488" spans="1:14" x14ac:dyDescent="0.25">
      <c r="A488" s="14">
        <f t="shared" si="112"/>
        <v>475</v>
      </c>
      <c r="B488" s="1">
        <f t="shared" si="114"/>
        <v>4.7499999999999432</v>
      </c>
      <c r="C488" s="1">
        <f t="shared" si="115"/>
        <v>60.014689014190097</v>
      </c>
      <c r="D488" s="1">
        <f t="shared" si="116"/>
        <v>22.898462732660768</v>
      </c>
      <c r="E488" s="1">
        <f t="shared" si="117"/>
        <v>7.4215964003790189</v>
      </c>
      <c r="F488" s="1">
        <f t="shared" si="118"/>
        <v>-17.134937865785723</v>
      </c>
      <c r="G488" s="1">
        <f t="shared" si="119"/>
        <v>18.673140839035522</v>
      </c>
      <c r="H488" s="1">
        <f t="shared" si="110"/>
        <v>0.1394744755177825</v>
      </c>
      <c r="I488" s="1">
        <f t="shared" si="120"/>
        <v>-66.581283058703093</v>
      </c>
      <c r="J488" s="1">
        <f t="shared" si="111"/>
        <v>113.41871694129691</v>
      </c>
      <c r="K488" s="1">
        <f t="shared" si="121"/>
        <v>-5.5433805933902576E-2</v>
      </c>
      <c r="L488" s="1">
        <f t="shared" si="122"/>
        <v>0.12798524321437585</v>
      </c>
      <c r="M488" s="1">
        <f t="shared" si="123"/>
        <v>-1.8477935311300859</v>
      </c>
      <c r="N488" s="1">
        <f t="shared" si="113"/>
        <v>-5.5338252261874725</v>
      </c>
    </row>
    <row r="489" spans="1:14" x14ac:dyDescent="0.25">
      <c r="A489" s="14">
        <f t="shared" si="112"/>
        <v>476</v>
      </c>
      <c r="B489" s="1">
        <f t="shared" si="114"/>
        <v>4.7599999999999429</v>
      </c>
      <c r="C489" s="1">
        <f t="shared" si="115"/>
        <v>60.088812588517328</v>
      </c>
      <c r="D489" s="1">
        <f t="shared" si="116"/>
        <v>22.726836662741601</v>
      </c>
      <c r="E489" s="1">
        <f t="shared" si="117"/>
        <v>7.4031184650677178</v>
      </c>
      <c r="F489" s="1">
        <f t="shared" si="118"/>
        <v>-17.190276118047599</v>
      </c>
      <c r="G489" s="1">
        <f t="shared" si="119"/>
        <v>18.716617109471045</v>
      </c>
      <c r="H489" s="1">
        <f t="shared" si="110"/>
        <v>0.14012470240901773</v>
      </c>
      <c r="I489" s="1">
        <f t="shared" si="120"/>
        <v>-66.700517473831297</v>
      </c>
      <c r="J489" s="1">
        <f t="shared" si="111"/>
        <v>113.2994825261687</v>
      </c>
      <c r="K489" s="1">
        <f t="shared" si="121"/>
        <v>-5.5424533490690972E-2</v>
      </c>
      <c r="L489" s="1">
        <f t="shared" si="122"/>
        <v>0.12869752644303251</v>
      </c>
      <c r="M489" s="1">
        <f t="shared" si="123"/>
        <v>-1.8474844496896992</v>
      </c>
      <c r="N489" s="1">
        <f t="shared" si="113"/>
        <v>-5.5100824518989171</v>
      </c>
    </row>
    <row r="490" spans="1:14" x14ac:dyDescent="0.25">
      <c r="A490" s="14">
        <f t="shared" si="112"/>
        <v>477</v>
      </c>
      <c r="B490" s="1">
        <f t="shared" si="114"/>
        <v>4.7699999999999427</v>
      </c>
      <c r="C490" s="1">
        <f t="shared" si="115"/>
        <v>60.162751398945524</v>
      </c>
      <c r="D490" s="1">
        <f t="shared" si="116"/>
        <v>22.55465839743853</v>
      </c>
      <c r="E490" s="1">
        <f t="shared" si="117"/>
        <v>7.384643620570821</v>
      </c>
      <c r="F490" s="1">
        <f t="shared" si="118"/>
        <v>-17.245376942566587</v>
      </c>
      <c r="G490" s="1">
        <f t="shared" si="119"/>
        <v>18.75995701738265</v>
      </c>
      <c r="H490" s="1">
        <f t="shared" si="110"/>
        <v>0.14077439491761781</v>
      </c>
      <c r="I490" s="1">
        <f t="shared" si="120"/>
        <v>-66.818904611709698</v>
      </c>
      <c r="J490" s="1">
        <f t="shared" si="111"/>
        <v>113.1810953882903</v>
      </c>
      <c r="K490" s="1">
        <f t="shared" si="121"/>
        <v>-5.5414238764239003E-2</v>
      </c>
      <c r="L490" s="1">
        <f t="shared" si="122"/>
        <v>0.1294090120764444</v>
      </c>
      <c r="M490" s="1">
        <f t="shared" si="123"/>
        <v>-1.8471412921413002</v>
      </c>
      <c r="N490" s="1">
        <f t="shared" si="113"/>
        <v>-5.4863662641185202</v>
      </c>
    </row>
    <row r="491" spans="1:14" x14ac:dyDescent="0.25">
      <c r="A491" s="14">
        <f t="shared" si="112"/>
        <v>478</v>
      </c>
      <c r="B491" s="1">
        <f t="shared" si="114"/>
        <v>4.7799999999999425</v>
      </c>
      <c r="C491" s="1">
        <f t="shared" si="115"/>
        <v>60.236505478086627</v>
      </c>
      <c r="D491" s="1">
        <f t="shared" si="116"/>
        <v>22.381930309699658</v>
      </c>
      <c r="E491" s="1">
        <f t="shared" si="117"/>
        <v>7.3661722076494076</v>
      </c>
      <c r="F491" s="1">
        <f t="shared" si="118"/>
        <v>-17.300240605207772</v>
      </c>
      <c r="G491" s="1">
        <f t="shared" si="119"/>
        <v>18.803159787408774</v>
      </c>
      <c r="H491" s="1">
        <f t="shared" si="110"/>
        <v>0.14142352719633056</v>
      </c>
      <c r="I491" s="1">
        <f t="shared" si="120"/>
        <v>-66.936452783345686</v>
      </c>
      <c r="J491" s="1">
        <f t="shared" si="111"/>
        <v>113.06354721665431</v>
      </c>
      <c r="K491" s="1">
        <f t="shared" si="121"/>
        <v>-5.5402925216800562E-2</v>
      </c>
      <c r="L491" s="1">
        <f t="shared" si="122"/>
        <v>0.13011967538413571</v>
      </c>
      <c r="M491" s="1">
        <f t="shared" si="123"/>
        <v>-1.8467641738933522</v>
      </c>
      <c r="N491" s="1">
        <f t="shared" si="113"/>
        <v>-5.4626774871954771</v>
      </c>
    </row>
    <row r="492" spans="1:14" x14ac:dyDescent="0.25">
      <c r="A492" s="14">
        <f t="shared" si="112"/>
        <v>479</v>
      </c>
      <c r="B492" s="1">
        <f t="shared" si="114"/>
        <v>4.7899999999999423</v>
      </c>
      <c r="C492" s="1">
        <f t="shared" si="115"/>
        <v>60.310074861954426</v>
      </c>
      <c r="D492" s="1">
        <f t="shared" si="116"/>
        <v>22.208654769773222</v>
      </c>
      <c r="E492" s="1">
        <f t="shared" si="117"/>
        <v>7.3477045659104743</v>
      </c>
      <c r="F492" s="1">
        <f t="shared" si="118"/>
        <v>-17.354867380079728</v>
      </c>
      <c r="G492" s="1">
        <f t="shared" si="119"/>
        <v>18.846224666178028</v>
      </c>
      <c r="H492" s="1">
        <f t="shared" si="110"/>
        <v>0.14207207366722285</v>
      </c>
      <c r="I492" s="1">
        <f t="shared" si="120"/>
        <v>-67.053170202369728</v>
      </c>
      <c r="J492" s="1">
        <f t="shared" si="111"/>
        <v>112.94682979763027</v>
      </c>
      <c r="K492" s="1">
        <f t="shared" si="121"/>
        <v>-5.5390596411940357E-2</v>
      </c>
      <c r="L492" s="1">
        <f t="shared" si="122"/>
        <v>0.13082949187868284</v>
      </c>
      <c r="M492" s="1">
        <f t="shared" si="123"/>
        <v>-1.8463532137313452</v>
      </c>
      <c r="N492" s="1">
        <f t="shared" si="113"/>
        <v>-5.4390169373772395</v>
      </c>
    </row>
    <row r="493" spans="1:14" x14ac:dyDescent="0.25">
      <c r="A493" s="14">
        <f t="shared" si="112"/>
        <v>480</v>
      </c>
      <c r="B493" s="1">
        <f t="shared" si="114"/>
        <v>4.7999999999999421</v>
      </c>
      <c r="C493" s="1">
        <f t="shared" si="115"/>
        <v>60.383459589952842</v>
      </c>
      <c r="D493" s="1">
        <f t="shared" si="116"/>
        <v>22.034834145125558</v>
      </c>
      <c r="E493" s="1">
        <f t="shared" si="117"/>
        <v>7.3292410337731608</v>
      </c>
      <c r="F493" s="1">
        <f t="shared" si="118"/>
        <v>-17.4092575494535</v>
      </c>
      <c r="G493" s="1">
        <f t="shared" si="119"/>
        <v>18.889150922006735</v>
      </c>
      <c r="H493" s="1">
        <f t="shared" si="110"/>
        <v>0.14272000902173917</v>
      </c>
      <c r="I493" s="1">
        <f t="shared" si="120"/>
        <v>-67.16906498616882</v>
      </c>
      <c r="J493" s="1">
        <f t="shared" si="111"/>
        <v>112.83093501383118</v>
      </c>
      <c r="K493" s="1">
        <f t="shared" si="121"/>
        <v>-5.5377256012282335E-2</v>
      </c>
      <c r="L493" s="1">
        <f t="shared" si="122"/>
        <v>0.13153843731668494</v>
      </c>
      <c r="M493" s="1">
        <f t="shared" si="123"/>
        <v>-1.8459085337427446</v>
      </c>
      <c r="N493" s="1">
        <f t="shared" si="113"/>
        <v>-5.4153854227771694</v>
      </c>
    </row>
    <row r="494" spans="1:14" x14ac:dyDescent="0.25">
      <c r="A494" s="14">
        <f t="shared" si="112"/>
        <v>481</v>
      </c>
      <c r="B494" s="1">
        <f t="shared" si="114"/>
        <v>4.8099999999999419</v>
      </c>
      <c r="C494" s="1">
        <f t="shared" si="115"/>
        <v>60.456659704863888</v>
      </c>
      <c r="D494" s="1">
        <f t="shared" si="116"/>
        <v>21.860470800359884</v>
      </c>
      <c r="E494" s="1">
        <f t="shared" si="117"/>
        <v>7.310781948435733</v>
      </c>
      <c r="F494" s="1">
        <f t="shared" si="118"/>
        <v>-17.46341140368127</v>
      </c>
      <c r="G494" s="1">
        <f t="shared" si="119"/>
        <v>18.931937844600029</v>
      </c>
      <c r="H494" s="1">
        <f t="shared" si="110"/>
        <v>0.14336730822071952</v>
      </c>
      <c r="I494" s="1">
        <f t="shared" si="120"/>
        <v>-67.284145157012048</v>
      </c>
      <c r="J494" s="1">
        <f t="shared" si="111"/>
        <v>112.71585484298795</v>
      </c>
      <c r="K494" s="1">
        <f t="shared" si="121"/>
        <v>-5.5362907777283657E-2</v>
      </c>
      <c r="L494" s="1">
        <f t="shared" si="122"/>
        <v>0.13224648769966926</v>
      </c>
      <c r="M494" s="1">
        <f t="shared" si="123"/>
        <v>-1.8454302592427887</v>
      </c>
      <c r="N494" s="1">
        <f t="shared" si="113"/>
        <v>-5.3917837433443587</v>
      </c>
    </row>
    <row r="495" spans="1:14" x14ac:dyDescent="0.25">
      <c r="A495" s="14">
        <f t="shared" si="112"/>
        <v>482</v>
      </c>
      <c r="B495" s="1">
        <f t="shared" si="114"/>
        <v>4.8199999999999417</v>
      </c>
      <c r="C495" s="1">
        <f t="shared" si="115"/>
        <v>60.529675252835283</v>
      </c>
      <c r="D495" s="1">
        <f t="shared" si="116"/>
        <v>21.685567097135905</v>
      </c>
      <c r="E495" s="1">
        <f t="shared" si="117"/>
        <v>7.2923276458433053</v>
      </c>
      <c r="F495" s="1">
        <f t="shared" si="118"/>
        <v>-17.517329241114712</v>
      </c>
      <c r="G495" s="1">
        <f t="shared" si="119"/>
        <v>18.97458474475642</v>
      </c>
      <c r="H495" s="1">
        <f t="shared" si="110"/>
        <v>0.14401394649437724</v>
      </c>
      <c r="I495" s="1">
        <f t="shared" si="120"/>
        <v>-67.3984186431681</v>
      </c>
      <c r="J495" s="1">
        <f t="shared" si="111"/>
        <v>112.6015813568319</v>
      </c>
      <c r="K495" s="1">
        <f t="shared" si="121"/>
        <v>-5.5347555561033546E-2</v>
      </c>
      <c r="L495" s="1">
        <f t="shared" si="122"/>
        <v>0.13295361927493232</v>
      </c>
      <c r="M495" s="1">
        <f t="shared" si="123"/>
        <v>-1.8449185187011183</v>
      </c>
      <c r="N495" s="1">
        <f t="shared" si="113"/>
        <v>-5.3682126908355894</v>
      </c>
    </row>
    <row r="496" spans="1:14" x14ac:dyDescent="0.25">
      <c r="A496" s="14">
        <f t="shared" si="112"/>
        <v>483</v>
      </c>
      <c r="B496" s="1">
        <f t="shared" si="114"/>
        <v>4.8299999999999415</v>
      </c>
      <c r="C496" s="1">
        <f t="shared" si="115"/>
        <v>60.602506283367781</v>
      </c>
      <c r="D496" s="1">
        <f t="shared" si="116"/>
        <v>21.510125394090217</v>
      </c>
      <c r="E496" s="1">
        <f t="shared" si="117"/>
        <v>7.2738784606562943</v>
      </c>
      <c r="F496" s="1">
        <f t="shared" si="118"/>
        <v>-17.571011368023068</v>
      </c>
      <c r="G496" s="1">
        <f t="shared" si="119"/>
        <v>19.017090954075901</v>
      </c>
      <c r="H496" s="1">
        <f t="shared" si="110"/>
        <v>0.14465989934223816</v>
      </c>
      <c r="I496" s="1">
        <f t="shared" si="120"/>
        <v>-67.511893280014533</v>
      </c>
      <c r="J496" s="1">
        <f t="shared" si="111"/>
        <v>112.48810671998547</v>
      </c>
      <c r="K496" s="1">
        <f t="shared" si="121"/>
        <v>-5.5331203310077723E-2</v>
      </c>
      <c r="L496" s="1">
        <f t="shared" si="122"/>
        <v>0.13365980853631851</v>
      </c>
      <c r="M496" s="1">
        <f t="shared" si="123"/>
        <v>-1.8443734436692576</v>
      </c>
      <c r="N496" s="1">
        <f t="shared" si="113"/>
        <v>-5.3446730487893834</v>
      </c>
    </row>
    <row r="497" spans="1:14" x14ac:dyDescent="0.25">
      <c r="A497" s="14">
        <f t="shared" si="112"/>
        <v>484</v>
      </c>
      <c r="B497" s="1">
        <f t="shared" si="114"/>
        <v>4.8399999999999412</v>
      </c>
      <c r="C497" s="1">
        <f t="shared" si="115"/>
        <v>60.675152849302158</v>
      </c>
      <c r="D497" s="1">
        <f t="shared" si="116"/>
        <v>21.334148046757548</v>
      </c>
      <c r="E497" s="1">
        <f t="shared" si="117"/>
        <v>7.2554347262196019</v>
      </c>
      <c r="F497" s="1">
        <f t="shared" si="118"/>
        <v>-17.624458098510964</v>
      </c>
      <c r="G497" s="1">
        <f t="shared" si="119"/>
        <v>19.059455824671439</v>
      </c>
      <c r="H497" s="1">
        <f t="shared" si="110"/>
        <v>0.14530514253304083</v>
      </c>
      <c r="I497" s="1">
        <f t="shared" si="120"/>
        <v>-67.624576811138311</v>
      </c>
      <c r="J497" s="1">
        <f t="shared" si="111"/>
        <v>112.37542318886169</v>
      </c>
      <c r="K497" s="1">
        <f t="shared" si="121"/>
        <v>-5.5313855061267875E-2</v>
      </c>
      <c r="L497" s="1">
        <f t="shared" si="122"/>
        <v>0.13436503222493701</v>
      </c>
      <c r="M497" s="1">
        <f t="shared" si="123"/>
        <v>-1.8437951687089291</v>
      </c>
      <c r="N497" s="1">
        <f t="shared" si="113"/>
        <v>-5.3211655925021004</v>
      </c>
    </row>
    <row r="498" spans="1:14" x14ac:dyDescent="0.25">
      <c r="A498" s="14">
        <f t="shared" si="112"/>
        <v>485</v>
      </c>
      <c r="B498" s="1">
        <f t="shared" si="114"/>
        <v>4.849999999999941</v>
      </c>
      <c r="C498" s="1">
        <f t="shared" si="115"/>
        <v>60.747615006805916</v>
      </c>
      <c r="D498" s="1">
        <f t="shared" si="116"/>
        <v>21.157637407492814</v>
      </c>
      <c r="E498" s="1">
        <f t="shared" si="117"/>
        <v>7.2369967745325123</v>
      </c>
      <c r="F498" s="1">
        <f t="shared" si="118"/>
        <v>-17.677669754435986</v>
      </c>
      <c r="G498" s="1">
        <f t="shared" si="119"/>
        <v>19.101678728883879</v>
      </c>
      <c r="H498" s="1">
        <f t="shared" si="110"/>
        <v>0.14594965210459793</v>
      </c>
      <c r="I498" s="1">
        <f t="shared" si="120"/>
        <v>-67.736476889427848</v>
      </c>
      <c r="J498" s="1">
        <f t="shared" si="111"/>
        <v>112.26352311057215</v>
      </c>
      <c r="K498" s="1">
        <f t="shared" si="121"/>
        <v>-5.5295514939635533E-2</v>
      </c>
      <c r="L498" s="1">
        <f t="shared" si="122"/>
        <v>0.13506926732981753</v>
      </c>
      <c r="M498" s="1">
        <f t="shared" si="123"/>
        <v>-1.8431838313211846</v>
      </c>
      <c r="N498" s="1">
        <f t="shared" si="113"/>
        <v>-5.2976910890060829</v>
      </c>
    </row>
    <row r="499" spans="1:14" x14ac:dyDescent="0.25">
      <c r="A499" s="14">
        <f t="shared" si="112"/>
        <v>486</v>
      </c>
      <c r="B499" s="1">
        <f t="shared" si="114"/>
        <v>4.8599999999999408</v>
      </c>
      <c r="C499" s="1">
        <f t="shared" si="115"/>
        <v>60.819892815359673</v>
      </c>
      <c r="D499" s="1">
        <f t="shared" si="116"/>
        <v>20.980595825394005</v>
      </c>
      <c r="E499" s="1">
        <f t="shared" si="117"/>
        <v>7.2185649362193001</v>
      </c>
      <c r="F499" s="1">
        <f t="shared" si="118"/>
        <v>-17.730646665326045</v>
      </c>
      <c r="G499" s="1">
        <f t="shared" si="119"/>
        <v>19.143759059000203</v>
      </c>
      <c r="H499" s="1">
        <f t="shared" si="110"/>
        <v>0.14659340436362095</v>
      </c>
      <c r="I499" s="1">
        <f t="shared" si="120"/>
        <v>-67.847601078155989</v>
      </c>
      <c r="J499" s="1">
        <f t="shared" si="111"/>
        <v>112.15239892184401</v>
      </c>
      <c r="K499" s="1">
        <f t="shared" si="121"/>
        <v>-5.527618715629181E-2</v>
      </c>
      <c r="L499" s="1">
        <f t="shared" si="122"/>
        <v>0.13577249108850689</v>
      </c>
      <c r="M499" s="1">
        <f t="shared" si="123"/>
        <v>-1.8425395718763937</v>
      </c>
      <c r="N499" s="1">
        <f t="shared" si="113"/>
        <v>-5.2742502970497709</v>
      </c>
    </row>
    <row r="500" spans="1:14" x14ac:dyDescent="0.25">
      <c r="A500" s="14">
        <f t="shared" si="112"/>
        <v>487</v>
      </c>
      <c r="B500" s="1">
        <f t="shared" si="114"/>
        <v>4.8699999999999406</v>
      </c>
      <c r="C500" s="1">
        <f t="shared" si="115"/>
        <v>60.891986337743269</v>
      </c>
      <c r="D500" s="1">
        <f t="shared" si="116"/>
        <v>20.80302564622589</v>
      </c>
      <c r="E500" s="1">
        <f t="shared" si="117"/>
        <v>7.200139540500536</v>
      </c>
      <c r="F500" s="1">
        <f t="shared" si="118"/>
        <v>-17.783389168296544</v>
      </c>
      <c r="G500" s="1">
        <f t="shared" si="119"/>
        <v>19.185696226975086</v>
      </c>
      <c r="H500" s="1">
        <f t="shared" si="110"/>
        <v>0.14723637588550642</v>
      </c>
      <c r="I500" s="1">
        <f t="shared" si="120"/>
        <v>-67.957956852054238</v>
      </c>
      <c r="J500" s="1">
        <f t="shared" si="111"/>
        <v>112.04204314794576</v>
      </c>
      <c r="K500" s="1">
        <f t="shared" si="121"/>
        <v>-5.5255876006350076E-2</v>
      </c>
      <c r="L500" s="1">
        <f t="shared" si="122"/>
        <v>0.13647468098760665</v>
      </c>
      <c r="M500" s="1">
        <f t="shared" si="123"/>
        <v>-1.8418625335450025</v>
      </c>
      <c r="N500" s="1">
        <f t="shared" si="113"/>
        <v>-5.2508439670797786</v>
      </c>
    </row>
    <row r="501" spans="1:14" x14ac:dyDescent="0.25">
      <c r="A501" s="14">
        <f t="shared" si="112"/>
        <v>488</v>
      </c>
      <c r="B501" s="1">
        <f t="shared" si="114"/>
        <v>4.8799999999999404</v>
      </c>
      <c r="C501" s="1">
        <f t="shared" si="115"/>
        <v>60.963895640021597</v>
      </c>
      <c r="D501" s="1">
        <f t="shared" si="116"/>
        <v>20.624929212344572</v>
      </c>
      <c r="E501" s="1">
        <f t="shared" si="117"/>
        <v>7.1817209151650863</v>
      </c>
      <c r="F501" s="1">
        <f t="shared" si="118"/>
        <v>-17.835897607967343</v>
      </c>
      <c r="G501" s="1">
        <f t="shared" si="119"/>
        <v>19.227489664155716</v>
      </c>
      <c r="H501" s="1">
        <f t="shared" si="110"/>
        <v>0.14787854351408597</v>
      </c>
      <c r="I501" s="1">
        <f t="shared" si="120"/>
        <v>-68.067551598377364</v>
      </c>
      <c r="J501" s="1">
        <f t="shared" si="111"/>
        <v>111.93244840162264</v>
      </c>
      <c r="K501" s="1">
        <f t="shared" si="121"/>
        <v>-5.5234585866875054E-2</v>
      </c>
      <c r="L501" s="1">
        <f t="shared" si="122"/>
        <v>0.13717581476325272</v>
      </c>
      <c r="M501" s="1">
        <f t="shared" si="123"/>
        <v>-1.8411528622291686</v>
      </c>
      <c r="N501" s="1">
        <f t="shared" si="113"/>
        <v>-5.2274728412249098</v>
      </c>
    </row>
    <row r="502" spans="1:14" x14ac:dyDescent="0.25">
      <c r="A502" s="14">
        <f t="shared" si="112"/>
        <v>489</v>
      </c>
      <c r="B502" s="1">
        <f t="shared" si="114"/>
        <v>4.8899999999999402</v>
      </c>
      <c r="C502" s="1">
        <f t="shared" si="115"/>
        <v>61.035620791530135</v>
      </c>
      <c r="D502" s="1">
        <f t="shared" si="116"/>
        <v>20.446308862622836</v>
      </c>
      <c r="E502" s="1">
        <f t="shared" si="117"/>
        <v>7.1633093865427941</v>
      </c>
      <c r="F502" s="1">
        <f t="shared" si="118"/>
        <v>-17.888172336379593</v>
      </c>
      <c r="G502" s="1">
        <f t="shared" si="119"/>
        <v>19.269138821009836</v>
      </c>
      <c r="H502" s="1">
        <f t="shared" si="110"/>
        <v>0.14851988436133934</v>
      </c>
      <c r="I502" s="1">
        <f t="shared" si="120"/>
        <v>-68.176392617959195</v>
      </c>
      <c r="J502" s="1">
        <f t="shared" si="111"/>
        <v>111.82360738204081</v>
      </c>
      <c r="K502" s="1">
        <f t="shared" si="121"/>
        <v>-5.5212321194854343E-2</v>
      </c>
      <c r="L502" s="1">
        <f t="shared" si="122"/>
        <v>0.13787587040153851</v>
      </c>
      <c r="M502" s="1">
        <f t="shared" si="123"/>
        <v>-1.8404107064951449</v>
      </c>
      <c r="N502" s="1">
        <f t="shared" si="113"/>
        <v>-5.20413765328205</v>
      </c>
    </row>
    <row r="503" spans="1:14" x14ac:dyDescent="0.25">
      <c r="A503" s="14">
        <f t="shared" si="112"/>
        <v>490</v>
      </c>
      <c r="B503" s="1">
        <f t="shared" si="114"/>
        <v>4.89999999999994</v>
      </c>
      <c r="C503" s="1">
        <f t="shared" si="115"/>
        <v>61.107161864860238</v>
      </c>
      <c r="D503" s="1">
        <f t="shared" si="116"/>
        <v>20.267166932376377</v>
      </c>
      <c r="E503" s="1">
        <f t="shared" si="117"/>
        <v>7.1449052794778423</v>
      </c>
      <c r="F503" s="1">
        <f t="shared" si="118"/>
        <v>-17.940213712912414</v>
      </c>
      <c r="G503" s="1">
        <f t="shared" si="119"/>
        <v>19.310643166857002</v>
      </c>
      <c r="H503" s="1">
        <f t="shared" si="110"/>
        <v>0.14916037580707242</v>
      </c>
      <c r="I503" s="1">
        <f t="shared" si="120"/>
        <v>-68.284487126258611</v>
      </c>
      <c r="J503" s="1">
        <f t="shared" si="111"/>
        <v>111.71551287374139</v>
      </c>
      <c r="K503" s="1">
        <f t="shared" si="121"/>
        <v>-5.5189086525195739E-2</v>
      </c>
      <c r="L503" s="1">
        <f t="shared" si="122"/>
        <v>0.13857482613888258</v>
      </c>
      <c r="M503" s="1">
        <f t="shared" si="123"/>
        <v>-1.8396362175065246</v>
      </c>
      <c r="N503" s="1">
        <f t="shared" si="113"/>
        <v>-5.1808391287039148</v>
      </c>
    </row>
    <row r="504" spans="1:14" x14ac:dyDescent="0.25">
      <c r="A504" s="14">
        <f t="shared" si="112"/>
        <v>491</v>
      </c>
      <c r="B504" s="1">
        <f t="shared" si="114"/>
        <v>4.9099999999999397</v>
      </c>
      <c r="C504" s="1">
        <f t="shared" si="115"/>
        <v>61.178518935844139</v>
      </c>
      <c r="D504" s="1">
        <f t="shared" si="116"/>
        <v>20.087505753290817</v>
      </c>
      <c r="E504" s="1">
        <f t="shared" si="117"/>
        <v>7.1265089173027771</v>
      </c>
      <c r="F504" s="1">
        <f t="shared" si="118"/>
        <v>-17.992022104199453</v>
      </c>
      <c r="G504" s="1">
        <f t="shared" si="119"/>
        <v>19.35200218960296</v>
      </c>
      <c r="H504" s="1">
        <f t="shared" si="110"/>
        <v>0.1497999954985591</v>
      </c>
      <c r="I504" s="1">
        <f t="shared" si="120"/>
        <v>-68.391842254396209</v>
      </c>
      <c r="J504" s="1">
        <f t="shared" si="111"/>
        <v>111.60815774560379</v>
      </c>
      <c r="K504" s="1">
        <f t="shared" si="121"/>
        <v>-5.5164886468747315E-2</v>
      </c>
      <c r="L504" s="1">
        <f t="shared" si="122"/>
        <v>0.13927266046234107</v>
      </c>
      <c r="M504" s="1">
        <f t="shared" si="123"/>
        <v>-1.8388295489582438</v>
      </c>
      <c r="N504" s="1">
        <f t="shared" si="113"/>
        <v>-5.1575779845886318</v>
      </c>
    </row>
    <row r="505" spans="1:14" x14ac:dyDescent="0.25">
      <c r="A505" s="14">
        <f t="shared" si="112"/>
        <v>492</v>
      </c>
      <c r="B505" s="1">
        <f t="shared" si="114"/>
        <v>4.9199999999999395</v>
      </c>
      <c r="C505" s="1">
        <f t="shared" si="115"/>
        <v>61.24969208353972</v>
      </c>
      <c r="D505" s="1">
        <f t="shared" si="116"/>
        <v>19.907327653349594</v>
      </c>
      <c r="E505" s="1">
        <f t="shared" si="117"/>
        <v>7.1081206218131943</v>
      </c>
      <c r="F505" s="1">
        <f t="shared" si="118"/>
        <v>-18.04359788404534</v>
      </c>
      <c r="G505" s="1">
        <f t="shared" si="119"/>
        <v>19.393215395477139</v>
      </c>
      <c r="H505" s="1">
        <f t="shared" si="110"/>
        <v>0.1504387213501486</v>
      </c>
      <c r="I505" s="1">
        <f t="shared" si="120"/>
        <v>-68.498465050181252</v>
      </c>
      <c r="J505" s="1">
        <f t="shared" si="111"/>
        <v>111.50153494981875</v>
      </c>
      <c r="K505" s="1">
        <f t="shared" si="121"/>
        <v>-5.5139725710342466E-2</v>
      </c>
      <c r="L505" s="1">
        <f t="shared" si="122"/>
        <v>0.13996935210986672</v>
      </c>
      <c r="M505" s="1">
        <f t="shared" si="123"/>
        <v>-1.8379908570114156</v>
      </c>
      <c r="N505" s="1">
        <f t="shared" si="113"/>
        <v>-5.13435492967111</v>
      </c>
    </row>
    <row r="506" spans="1:14" x14ac:dyDescent="0.25">
      <c r="A506" s="14">
        <f t="shared" si="112"/>
        <v>493</v>
      </c>
      <c r="B506" s="1">
        <f t="shared" si="114"/>
        <v>4.9299999999999393</v>
      </c>
      <c r="C506" s="1">
        <f t="shared" si="115"/>
        <v>61.320681390215</v>
      </c>
      <c r="D506" s="1">
        <f t="shared" si="116"/>
        <v>19.726634956762656</v>
      </c>
      <c r="E506" s="1">
        <f t="shared" si="117"/>
        <v>7.0897407132430805</v>
      </c>
      <c r="F506" s="1">
        <f t="shared" si="118"/>
        <v>-18.094941433342051</v>
      </c>
      <c r="G506" s="1">
        <f t="shared" si="119"/>
        <v>19.434282308773209</v>
      </c>
      <c r="H506" s="1">
        <f t="shared" si="110"/>
        <v>0.15107653154283815</v>
      </c>
      <c r="I506" s="1">
        <f t="shared" si="120"/>
        <v>-68.604362479129009</v>
      </c>
      <c r="J506" s="1">
        <f t="shared" si="111"/>
        <v>111.39563752087099</v>
      </c>
      <c r="K506" s="1">
        <f t="shared" si="121"/>
        <v>-5.5113609006867674E-2</v>
      </c>
      <c r="L506" s="1">
        <f t="shared" si="122"/>
        <v>0.14066488007051473</v>
      </c>
      <c r="M506" s="1">
        <f t="shared" si="123"/>
        <v>-1.8371203002289225</v>
      </c>
      <c r="N506" s="1">
        <f t="shared" si="113"/>
        <v>-5.1111706643161767</v>
      </c>
    </row>
    <row r="507" spans="1:14" x14ac:dyDescent="0.25">
      <c r="A507" s="14">
        <f t="shared" si="112"/>
        <v>494</v>
      </c>
      <c r="B507" s="1">
        <f t="shared" si="114"/>
        <v>4.9399999999999391</v>
      </c>
      <c r="C507" s="1">
        <f t="shared" si="115"/>
        <v>61.391486941332417</v>
      </c>
      <c r="D507" s="1">
        <f t="shared" si="116"/>
        <v>19.545429983896017</v>
      </c>
      <c r="E507" s="1">
        <f t="shared" si="117"/>
        <v>7.0713695102407916</v>
      </c>
      <c r="F507" s="1">
        <f t="shared" si="118"/>
        <v>-18.146053139985213</v>
      </c>
      <c r="G507" s="1">
        <f t="shared" si="119"/>
        <v>19.475202471592699</v>
      </c>
      <c r="H507" s="1">
        <f t="shared" si="110"/>
        <v>0.15171340452381216</v>
      </c>
      <c r="I507" s="1">
        <f t="shared" si="120"/>
        <v>-68.709541425468217</v>
      </c>
      <c r="J507" s="1">
        <f t="shared" si="111"/>
        <v>111.29045857453178</v>
      </c>
      <c r="K507" s="1">
        <f t="shared" si="121"/>
        <v>-5.5086541185354665E-2</v>
      </c>
      <c r="L507" s="1">
        <f t="shared" si="122"/>
        <v>0.14135922358459702</v>
      </c>
      <c r="M507" s="1">
        <f t="shared" si="123"/>
        <v>-1.8362180395118222</v>
      </c>
      <c r="N507" s="1">
        <f t="shared" si="113"/>
        <v>-5.0880258805134337</v>
      </c>
    </row>
    <row r="508" spans="1:14" x14ac:dyDescent="0.25">
      <c r="A508" s="14">
        <f t="shared" si="112"/>
        <v>495</v>
      </c>
      <c r="B508" s="1">
        <f t="shared" si="114"/>
        <v>4.9499999999999389</v>
      </c>
      <c r="C508" s="1">
        <f t="shared" si="115"/>
        <v>61.462108825532852</v>
      </c>
      <c r="D508" s="1">
        <f t="shared" si="116"/>
        <v>19.363715051202139</v>
      </c>
      <c r="E508" s="1">
        <f t="shared" si="117"/>
        <v>7.0530073298456735</v>
      </c>
      <c r="F508" s="1">
        <f t="shared" si="118"/>
        <v>-18.196933398790346</v>
      </c>
      <c r="G508" s="1">
        <f t="shared" si="119"/>
        <v>19.51597544359155</v>
      </c>
      <c r="H508" s="1">
        <f t="shared" si="110"/>
        <v>0.15234931900594736</v>
      </c>
      <c r="I508" s="1">
        <f t="shared" si="120"/>
        <v>-68.814008693138732</v>
      </c>
      <c r="J508" s="1">
        <f t="shared" si="111"/>
        <v>111.18599130686127</v>
      </c>
      <c r="K508" s="1">
        <f t="shared" si="121"/>
        <v>-5.5058527141095728E-2</v>
      </c>
      <c r="L508" s="1">
        <f t="shared" si="122"/>
        <v>0.14205236214378533</v>
      </c>
      <c r="M508" s="1">
        <f t="shared" si="123"/>
        <v>-1.8352842380365244</v>
      </c>
      <c r="N508" s="1">
        <f t="shared" si="113"/>
        <v>-5.0649212618738231</v>
      </c>
    </row>
    <row r="509" spans="1:14" x14ac:dyDescent="0.25">
      <c r="A509" s="14">
        <f t="shared" si="112"/>
        <v>496</v>
      </c>
      <c r="B509" s="1">
        <f t="shared" si="114"/>
        <v>4.9599999999999387</v>
      </c>
      <c r="C509" s="1">
        <f t="shared" si="115"/>
        <v>61.532547134619406</v>
      </c>
      <c r="D509" s="1">
        <f t="shared" si="116"/>
        <v>19.181492471151142</v>
      </c>
      <c r="E509" s="1">
        <f t="shared" si="117"/>
        <v>7.0346544874653079</v>
      </c>
      <c r="F509" s="1">
        <f t="shared" si="118"/>
        <v>-18.247582611409083</v>
      </c>
      <c r="G509" s="1">
        <f t="shared" si="119"/>
        <v>19.556600801729704</v>
      </c>
      <c r="H509" s="1">
        <f t="shared" si="110"/>
        <v>0.15298425396728596</v>
      </c>
      <c r="I509" s="1">
        <f t="shared" si="120"/>
        <v>-68.917771006779404</v>
      </c>
      <c r="J509" s="1">
        <f t="shared" si="111"/>
        <v>111.0822289932206</v>
      </c>
      <c r="K509" s="1">
        <f t="shared" si="121"/>
        <v>-5.5029571835782172E-2</v>
      </c>
      <c r="L509" s="1">
        <f t="shared" si="122"/>
        <v>0.14274427549116475</v>
      </c>
      <c r="M509" s="1">
        <f t="shared" si="123"/>
        <v>-1.8343190611927391</v>
      </c>
      <c r="N509" s="1">
        <f t="shared" si="113"/>
        <v>-5.041857483627842</v>
      </c>
    </row>
    <row r="510" spans="1:14" x14ac:dyDescent="0.25">
      <c r="A510" s="14">
        <f t="shared" si="112"/>
        <v>497</v>
      </c>
      <c r="B510" s="1">
        <f t="shared" si="114"/>
        <v>4.9699999999999385</v>
      </c>
      <c r="C510" s="1">
        <f t="shared" si="115"/>
        <v>61.602801963540998</v>
      </c>
      <c r="D510" s="1">
        <f t="shared" si="116"/>
        <v>18.998764552162868</v>
      </c>
      <c r="E510" s="1">
        <f t="shared" si="117"/>
        <v>7.0163112968533801</v>
      </c>
      <c r="F510" s="1">
        <f t="shared" si="118"/>
        <v>-18.298001186245362</v>
      </c>
      <c r="G510" s="1">
        <f t="shared" si="119"/>
        <v>19.597078140023552</v>
      </c>
      <c r="H510" s="1">
        <f t="shared" si="110"/>
        <v>0.15361818865047558</v>
      </c>
      <c r="I510" s="1">
        <f t="shared" si="120"/>
        <v>-69.020835012705859</v>
      </c>
      <c r="J510" s="1">
        <f t="shared" si="111"/>
        <v>110.97916498729414</v>
      </c>
      <c r="K510" s="1">
        <f t="shared" si="121"/>
        <v>-5.499968029566623E-2</v>
      </c>
      <c r="L510" s="1">
        <f t="shared" si="122"/>
        <v>0.1434349436212376</v>
      </c>
      <c r="M510" s="1">
        <f t="shared" si="123"/>
        <v>-1.8333226765222077</v>
      </c>
      <c r="N510" s="1">
        <f t="shared" si="113"/>
        <v>-5.0188352126254143</v>
      </c>
    </row>
    <row r="511" spans="1:14" x14ac:dyDescent="0.25">
      <c r="A511" s="14">
        <f t="shared" si="112"/>
        <v>498</v>
      </c>
      <c r="B511" s="1">
        <f t="shared" si="114"/>
        <v>4.9799999999999383</v>
      </c>
      <c r="C511" s="1">
        <f t="shared" si="115"/>
        <v>61.672873410375708</v>
      </c>
      <c r="D511" s="1">
        <f t="shared" si="116"/>
        <v>18.815533598539783</v>
      </c>
      <c r="E511" s="1">
        <f t="shared" si="117"/>
        <v>6.9979780700881582</v>
      </c>
      <c r="F511" s="1">
        <f t="shared" si="118"/>
        <v>-18.348189538371617</v>
      </c>
      <c r="G511" s="1">
        <f t="shared" si="119"/>
        <v>19.637407069301293</v>
      </c>
      <c r="H511" s="1">
        <f t="shared" si="110"/>
        <v>0.15425110256217778</v>
      </c>
      <c r="I511" s="1">
        <f t="shared" si="120"/>
        <v>-69.123207279878372</v>
      </c>
      <c r="J511" s="1">
        <f t="shared" si="111"/>
        <v>110.87679272012163</v>
      </c>
      <c r="K511" s="1">
        <f t="shared" si="121"/>
        <v>-5.4968857609745861E-2</v>
      </c>
      <c r="L511" s="1">
        <f t="shared" si="122"/>
        <v>0.14412434677987954</v>
      </c>
      <c r="M511" s="1">
        <f t="shared" si="123"/>
        <v>-1.8322952536581953</v>
      </c>
      <c r="N511" s="1">
        <f t="shared" si="113"/>
        <v>-4.9958551073373494</v>
      </c>
    </row>
    <row r="512" spans="1:14" x14ac:dyDescent="0.25">
      <c r="A512" s="14">
        <f t="shared" si="112"/>
        <v>499</v>
      </c>
      <c r="B512" s="1">
        <f t="shared" si="114"/>
        <v>4.989999999999938</v>
      </c>
      <c r="C512" s="1">
        <f t="shared" si="115"/>
        <v>61.742761576313903</v>
      </c>
      <c r="D512" s="1">
        <f t="shared" si="116"/>
        <v>18.6318019104007</v>
      </c>
      <c r="E512" s="1">
        <f t="shared" si="117"/>
        <v>6.9796551175515766</v>
      </c>
      <c r="F512" s="1">
        <f t="shared" si="118"/>
        <v>-18.398148089444991</v>
      </c>
      <c r="G512" s="1">
        <f t="shared" si="119"/>
        <v>19.677587216961136</v>
      </c>
      <c r="H512" s="1">
        <f t="shared" si="110"/>
        <v>0.15488297547244492</v>
      </c>
      <c r="I512" s="1">
        <f t="shared" si="120"/>
        <v>-69.224894300859845</v>
      </c>
      <c r="J512" s="1">
        <f t="shared" si="111"/>
        <v>110.77510569914016</v>
      </c>
      <c r="K512" s="1">
        <f t="shared" si="121"/>
        <v>-5.4937108927972107E-2</v>
      </c>
      <c r="L512" s="1">
        <f t="shared" si="122"/>
        <v>0.14481246546424828</v>
      </c>
      <c r="M512" s="1">
        <f t="shared" si="123"/>
        <v>-1.8312369642657369</v>
      </c>
      <c r="N512" s="1">
        <f t="shared" si="113"/>
        <v>-4.9729178178583915</v>
      </c>
    </row>
    <row r="513" spans="1:14" x14ac:dyDescent="0.25">
      <c r="A513" s="14">
        <f t="shared" si="112"/>
        <v>500</v>
      </c>
      <c r="B513" s="1">
        <f t="shared" si="114"/>
        <v>4.9999999999999378</v>
      </c>
      <c r="C513" s="1">
        <f t="shared" si="115"/>
        <v>61.812466565641202</v>
      </c>
      <c r="D513" s="1">
        <f t="shared" si="116"/>
        <v>18.447571783615356</v>
      </c>
      <c r="E513" s="1">
        <f t="shared" si="117"/>
        <v>6.9613427479089189</v>
      </c>
      <c r="F513" s="1">
        <f t="shared" si="118"/>
        <v>-18.447877267623575</v>
      </c>
      <c r="G513" s="1">
        <f t="shared" si="119"/>
        <v>19.717618226732323</v>
      </c>
      <c r="H513" s="1">
        <f t="shared" si="110"/>
        <v>0.15551378741406671</v>
      </c>
      <c r="I513" s="1">
        <f t="shared" si="120"/>
        <v>-69.325902492763589</v>
      </c>
      <c r="J513" s="1">
        <f t="shared" si="111"/>
        <v>110.67409750723641</v>
      </c>
      <c r="K513" s="1">
        <f t="shared" si="121"/>
        <v>-5.4904439459479926E-2</v>
      </c>
      <c r="L513" s="1">
        <f t="shared" si="122"/>
        <v>0.1454992804226462</v>
      </c>
      <c r="M513" s="1">
        <f t="shared" si="123"/>
        <v>-1.8301479819826643</v>
      </c>
      <c r="N513" s="1">
        <f t="shared" si="113"/>
        <v>-4.9500239859117938</v>
      </c>
    </row>
    <row r="514" spans="1:14" x14ac:dyDescent="0.25">
      <c r="A514" s="14">
        <f t="shared" si="112"/>
        <v>501</v>
      </c>
      <c r="B514" s="1">
        <f t="shared" si="114"/>
        <v>5.0099999999999376</v>
      </c>
      <c r="C514" s="1">
        <f t="shared" si="115"/>
        <v>61.881988485721195</v>
      </c>
      <c r="D514" s="1">
        <f t="shared" si="116"/>
        <v>18.262845509739826</v>
      </c>
      <c r="E514" s="1">
        <f t="shared" si="117"/>
        <v>6.9430412680890923</v>
      </c>
      <c r="F514" s="1">
        <f t="shared" si="118"/>
        <v>-18.497377507482692</v>
      </c>
      <c r="G514" s="1">
        <f t="shared" si="119"/>
        <v>19.757499758438939</v>
      </c>
      <c r="H514" s="1">
        <f t="shared" si="110"/>
        <v>0.15614351868188589</v>
      </c>
      <c r="I514" s="1">
        <f t="shared" si="120"/>
        <v>-69.426238198191257</v>
      </c>
      <c r="J514" s="1">
        <f t="shared" si="111"/>
        <v>110.57376180180874</v>
      </c>
      <c r="K514" s="1">
        <f t="shared" si="121"/>
        <v>-5.487085447084069E-2</v>
      </c>
      <c r="L514" s="1">
        <f t="shared" si="122"/>
        <v>0.14618477265433727</v>
      </c>
      <c r="M514" s="1">
        <f t="shared" si="123"/>
        <v>-1.8290284823613563</v>
      </c>
      <c r="N514" s="1">
        <f t="shared" si="113"/>
        <v>-4.9271742448554248</v>
      </c>
    </row>
    <row r="515" spans="1:14" x14ac:dyDescent="0.25">
      <c r="A515" s="14">
        <f t="shared" si="112"/>
        <v>502</v>
      </c>
      <c r="B515" s="1">
        <f t="shared" si="114"/>
        <v>5.0199999999999374</v>
      </c>
      <c r="C515" s="1">
        <f t="shared" si="115"/>
        <v>61.95132744697797</v>
      </c>
      <c r="D515" s="1">
        <f t="shared" si="116"/>
        <v>18.077625375952756</v>
      </c>
      <c r="E515" s="1">
        <f t="shared" si="117"/>
        <v>6.9247509832654783</v>
      </c>
      <c r="F515" s="1">
        <f t="shared" si="118"/>
        <v>-18.546649249931246</v>
      </c>
      <c r="G515" s="1">
        <f t="shared" si="119"/>
        <v>19.797231487766453</v>
      </c>
      <c r="H515" s="1">
        <f t="shared" si="110"/>
        <v>0.15677214983208462</v>
      </c>
      <c r="I515" s="1">
        <f t="shared" si="120"/>
        <v>-69.525907686160593</v>
      </c>
      <c r="J515" s="1">
        <f t="shared" si="111"/>
        <v>110.47409231383941</v>
      </c>
      <c r="K515" s="1">
        <f t="shared" si="121"/>
        <v>-5.4836359284337992E-2</v>
      </c>
      <c r="L515" s="1">
        <f t="shared" si="122"/>
        <v>0.14686892340931962</v>
      </c>
      <c r="M515" s="1">
        <f t="shared" si="123"/>
        <v>-1.8278786428112666</v>
      </c>
      <c r="N515" s="1">
        <f t="shared" si="113"/>
        <v>-4.9043692196893467</v>
      </c>
    </row>
    <row r="516" spans="1:14" x14ac:dyDescent="0.25">
      <c r="A516" s="14">
        <f t="shared" si="112"/>
        <v>503</v>
      </c>
      <c r="B516" s="1">
        <f t="shared" si="114"/>
        <v>5.0299999999999372</v>
      </c>
      <c r="C516" s="1">
        <f t="shared" si="115"/>
        <v>62.020483562878482</v>
      </c>
      <c r="D516" s="1">
        <f t="shared" si="116"/>
        <v>17.891913664992458</v>
      </c>
      <c r="E516" s="1">
        <f t="shared" si="117"/>
        <v>6.9064721968373659</v>
      </c>
      <c r="F516" s="1">
        <f t="shared" si="118"/>
        <v>-18.595692942128139</v>
      </c>
      <c r="G516" s="1">
        <f t="shared" si="119"/>
        <v>19.836813106030963</v>
      </c>
      <c r="H516" s="1">
        <f t="shared" si="110"/>
        <v>0.15739966168144073</v>
      </c>
      <c r="I516" s="1">
        <f t="shared" si="120"/>
        <v>-69.624917153023304</v>
      </c>
      <c r="J516" s="1">
        <f t="shared" si="111"/>
        <v>110.3750828469767</v>
      </c>
      <c r="K516" s="1">
        <f t="shared" si="121"/>
        <v>-5.4800959276264737E-2</v>
      </c>
      <c r="L516" s="1">
        <f t="shared" si="122"/>
        <v>0.14755171418805399</v>
      </c>
      <c r="M516" s="1">
        <f t="shared" si="123"/>
        <v>-1.8266986425421579</v>
      </c>
      <c r="N516" s="1">
        <f t="shared" si="113"/>
        <v>-4.8816095270648674</v>
      </c>
    </row>
    <row r="517" spans="1:14" x14ac:dyDescent="0.25">
      <c r="A517" s="14">
        <f t="shared" si="112"/>
        <v>504</v>
      </c>
      <c r="B517" s="1">
        <f t="shared" si="114"/>
        <v>5.039999999999937</v>
      </c>
      <c r="C517" s="1">
        <f t="shared" si="115"/>
        <v>62.089456949914727</v>
      </c>
      <c r="D517" s="1">
        <f t="shared" si="116"/>
        <v>17.705712655094825</v>
      </c>
      <c r="E517" s="1">
        <f t="shared" si="117"/>
        <v>6.888205210411944</v>
      </c>
      <c r="F517" s="1">
        <f t="shared" si="118"/>
        <v>-18.644509037398787</v>
      </c>
      <c r="G517" s="1">
        <f t="shared" si="119"/>
        <v>19.876244319951173</v>
      </c>
      <c r="H517" s="1">
        <f t="shared" si="110"/>
        <v>0.15802603530655651</v>
      </c>
      <c r="I517" s="1">
        <f t="shared" si="120"/>
        <v>-69.723272723372773</v>
      </c>
      <c r="J517" s="1">
        <f t="shared" si="111"/>
        <v>110.27672727662723</v>
      </c>
      <c r="K517" s="1">
        <f t="shared" si="121"/>
        <v>-5.4764659875243385E-2</v>
      </c>
      <c r="L517" s="1">
        <f t="shared" si="122"/>
        <v>0.14823312674115038</v>
      </c>
      <c r="M517" s="1">
        <f t="shared" si="123"/>
        <v>-1.8254886625081128</v>
      </c>
      <c r="N517" s="1">
        <f t="shared" si="113"/>
        <v>-4.8588957752949877</v>
      </c>
    </row>
    <row r="518" spans="1:14" x14ac:dyDescent="0.25">
      <c r="A518" s="14">
        <f t="shared" si="112"/>
        <v>505</v>
      </c>
      <c r="B518" s="1">
        <f t="shared" si="114"/>
        <v>5.0499999999999368</v>
      </c>
      <c r="C518" s="1">
        <f t="shared" si="115"/>
        <v>62.158247727585717</v>
      </c>
      <c r="D518" s="1">
        <f t="shared" si="116"/>
        <v>17.519024619932072</v>
      </c>
      <c r="E518" s="1">
        <f t="shared" si="117"/>
        <v>6.8699503237868624</v>
      </c>
      <c r="F518" s="1">
        <f t="shared" si="118"/>
        <v>-18.693097995151739</v>
      </c>
      <c r="G518" s="1">
        <f t="shared" si="119"/>
        <v>19.915524851422951</v>
      </c>
      <c r="H518" s="1">
        <f t="shared" si="110"/>
        <v>0.15865125204305808</v>
      </c>
      <c r="I518" s="1">
        <f t="shared" si="120"/>
        <v>-69.820980450941889</v>
      </c>
      <c r="J518" s="1">
        <f t="shared" si="111"/>
        <v>110.17901954905811</v>
      </c>
      <c r="K518" s="1">
        <f t="shared" si="121"/>
        <v>-5.4727466560567394E-2</v>
      </c>
      <c r="L518" s="1">
        <f t="shared" si="122"/>
        <v>0.1489131430690116</v>
      </c>
      <c r="M518" s="1">
        <f t="shared" si="123"/>
        <v>-1.8242488853522465</v>
      </c>
      <c r="N518" s="1">
        <f t="shared" si="113"/>
        <v>-4.8362285643662801</v>
      </c>
    </row>
    <row r="519" spans="1:14" x14ac:dyDescent="0.25">
      <c r="A519" s="14">
        <f t="shared" si="112"/>
        <v>506</v>
      </c>
      <c r="B519" s="1">
        <f t="shared" si="114"/>
        <v>5.0599999999999365</v>
      </c>
      <c r="C519" s="1">
        <f t="shared" si="115"/>
        <v>62.226856018379316</v>
      </c>
      <c r="D519" s="1">
        <f t="shared" si="116"/>
        <v>17.331851828552335</v>
      </c>
      <c r="E519" s="1">
        <f t="shared" si="117"/>
        <v>6.8517078349333396</v>
      </c>
      <c r="F519" s="1">
        <f t="shared" si="118"/>
        <v>-18.741460280795401</v>
      </c>
      <c r="G519" s="1">
        <f t="shared" si="119"/>
        <v>19.95465443729654</v>
      </c>
      <c r="H519" s="1">
        <f t="shared" si="110"/>
        <v>0.15927529348476741</v>
      </c>
      <c r="I519" s="1">
        <f t="shared" si="120"/>
        <v>-69.918046319490742</v>
      </c>
      <c r="J519" s="1">
        <f t="shared" si="111"/>
        <v>110.08195368050926</v>
      </c>
      <c r="K519" s="1">
        <f t="shared" si="121"/>
        <v>-5.4689384860564835E-2</v>
      </c>
      <c r="L519" s="1">
        <f t="shared" si="122"/>
        <v>0.1495917454214363</v>
      </c>
      <c r="M519" s="1">
        <f t="shared" si="123"/>
        <v>-1.8229794953521612</v>
      </c>
      <c r="N519" s="1">
        <f t="shared" si="113"/>
        <v>-4.8136084859521242</v>
      </c>
    </row>
    <row r="520" spans="1:14" x14ac:dyDescent="0.25">
      <c r="A520" s="14">
        <f t="shared" si="112"/>
        <v>507</v>
      </c>
      <c r="B520" s="1">
        <f t="shared" si="114"/>
        <v>5.0699999999999363</v>
      </c>
      <c r="C520" s="1">
        <f t="shared" si="115"/>
        <v>62.295281947753878</v>
      </c>
      <c r="D520" s="1">
        <f t="shared" si="116"/>
        <v>17.144196545320082</v>
      </c>
      <c r="E520" s="1">
        <f t="shared" si="117"/>
        <v>6.8334780399798181</v>
      </c>
      <c r="F520" s="1">
        <f t="shared" si="118"/>
        <v>-18.789596365654923</v>
      </c>
      <c r="G520" s="1">
        <f t="shared" si="119"/>
        <v>19.993632829156365</v>
      </c>
      <c r="H520" s="1">
        <f t="shared" si="110"/>
        <v>0.15989814148284767</v>
      </c>
      <c r="I520" s="1">
        <f t="shared" si="120"/>
        <v>-70.014476243684499</v>
      </c>
      <c r="J520" s="1">
        <f t="shared" si="111"/>
        <v>109.9855237563155</v>
      </c>
      <c r="K520" s="1">
        <f t="shared" si="121"/>
        <v>-5.465042035098381E-2</v>
      </c>
      <c r="L520" s="1">
        <f t="shared" si="122"/>
        <v>0.15026891629718217</v>
      </c>
      <c r="M520" s="1">
        <f t="shared" si="123"/>
        <v>-1.821680678366127</v>
      </c>
      <c r="N520" s="1">
        <f t="shared" si="113"/>
        <v>-4.7910361234272614</v>
      </c>
    </row>
    <row r="521" spans="1:14" x14ac:dyDescent="0.25">
      <c r="A521" s="14">
        <f t="shared" si="112"/>
        <v>508</v>
      </c>
      <c r="B521" s="1">
        <f t="shared" si="114"/>
        <v>5.0799999999999361</v>
      </c>
      <c r="C521" s="1">
        <f t="shared" si="115"/>
        <v>62.363525644119761</v>
      </c>
      <c r="D521" s="1">
        <f t="shared" si="116"/>
        <v>16.956061029857359</v>
      </c>
      <c r="E521" s="1">
        <f t="shared" si="117"/>
        <v>6.8152612331961571</v>
      </c>
      <c r="F521" s="1">
        <f t="shared" si="118"/>
        <v>-18.837506726889195</v>
      </c>
      <c r="G521" s="1">
        <f t="shared" si="119"/>
        <v>20.032459793103346</v>
      </c>
      <c r="H521" s="1">
        <f t="shared" si="110"/>
        <v>0.16051977814492085</v>
      </c>
      <c r="I521" s="1">
        <f t="shared" si="120"/>
        <v>-70.110276069961159</v>
      </c>
      <c r="J521" s="1">
        <f t="shared" si="111"/>
        <v>109.88972393003884</v>
      </c>
      <c r="K521" s="1">
        <f t="shared" si="121"/>
        <v>-5.4610578653399161E-2</v>
      </c>
      <c r="L521" s="1">
        <f t="shared" si="122"/>
        <v>0.15094463844348865</v>
      </c>
      <c r="M521" s="1">
        <f t="shared" si="123"/>
        <v>-1.8203526217799721</v>
      </c>
      <c r="N521" s="1">
        <f t="shared" si="113"/>
        <v>-4.7685120518837119</v>
      </c>
    </row>
    <row r="522" spans="1:14" x14ac:dyDescent="0.25">
      <c r="A522" s="14">
        <f t="shared" si="112"/>
        <v>509</v>
      </c>
      <c r="B522" s="1">
        <f t="shared" si="114"/>
        <v>5.0899999999999359</v>
      </c>
      <c r="C522" s="1">
        <f t="shared" si="115"/>
        <v>62.431587238820633</v>
      </c>
      <c r="D522" s="1">
        <f t="shared" si="116"/>
        <v>16.767447536985873</v>
      </c>
      <c r="E522" s="1">
        <f t="shared" si="117"/>
        <v>6.7970577069783573</v>
      </c>
      <c r="F522" s="1">
        <f t="shared" si="118"/>
        <v>-18.885191847408034</v>
      </c>
      <c r="G522" s="1">
        <f t="shared" si="119"/>
        <v>20.071135109539789</v>
      </c>
      <c r="H522" s="1">
        <f t="shared" si="110"/>
        <v>0.16114018583416032</v>
      </c>
      <c r="I522" s="1">
        <f t="shared" si="120"/>
        <v>-70.205451577389709</v>
      </c>
      <c r="J522" s="1">
        <f t="shared" si="111"/>
        <v>109.79454842261029</v>
      </c>
      <c r="K522" s="1">
        <f t="shared" si="121"/>
        <v>-5.4569865433640535E-2</v>
      </c>
      <c r="L522" s="1">
        <f t="shared" si="122"/>
        <v>0.1516188948555624</v>
      </c>
      <c r="M522" s="1">
        <f t="shared" si="123"/>
        <v>-1.8189955144546845</v>
      </c>
      <c r="N522" s="1">
        <f t="shared" si="113"/>
        <v>-4.7460368381479201</v>
      </c>
    </row>
    <row r="523" spans="1:14" x14ac:dyDescent="0.25">
      <c r="A523" s="14">
        <f t="shared" si="112"/>
        <v>510</v>
      </c>
      <c r="B523" s="1">
        <f t="shared" si="114"/>
        <v>5.0999999999999357</v>
      </c>
      <c r="C523" s="1">
        <f t="shared" si="115"/>
        <v>62.499466866114695</v>
      </c>
      <c r="D523" s="1">
        <f t="shared" si="116"/>
        <v>16.578358316669885</v>
      </c>
      <c r="E523" s="1">
        <f t="shared" si="117"/>
        <v>6.7788677518338103</v>
      </c>
      <c r="F523" s="1">
        <f t="shared" si="118"/>
        <v>-18.932652215789513</v>
      </c>
      <c r="G523" s="1">
        <f t="shared" si="119"/>
        <v>20.109658572956725</v>
      </c>
      <c r="H523" s="1">
        <f t="shared" si="110"/>
        <v>0.16175934716835677</v>
      </c>
      <c r="I523" s="1">
        <f t="shared" si="120"/>
        <v>-70.300008478518038</v>
      </c>
      <c r="J523" s="1">
        <f t="shared" si="111"/>
        <v>109.69999152148196</v>
      </c>
      <c r="K523" s="1">
        <f t="shared" si="121"/>
        <v>-5.4528286400241856E-2</v>
      </c>
      <c r="L523" s="1">
        <f t="shared" si="122"/>
        <v>0.1522916687760239</v>
      </c>
      <c r="M523" s="1">
        <f t="shared" si="123"/>
        <v>-1.8176095466747286</v>
      </c>
      <c r="N523" s="1">
        <f t="shared" si="113"/>
        <v>-4.723611040799204</v>
      </c>
    </row>
    <row r="524" spans="1:14" x14ac:dyDescent="0.25">
      <c r="A524" s="14">
        <f t="shared" si="112"/>
        <v>511</v>
      </c>
      <c r="B524" s="1">
        <f t="shared" si="114"/>
        <v>5.1099999999999355</v>
      </c>
      <c r="C524" s="1">
        <f t="shared" si="115"/>
        <v>62.567164663155701</v>
      </c>
      <c r="D524" s="1">
        <f t="shared" si="116"/>
        <v>16.38879561395995</v>
      </c>
      <c r="E524" s="1">
        <f t="shared" si="117"/>
        <v>6.7606916563670634</v>
      </c>
      <c r="F524" s="1">
        <f t="shared" si="118"/>
        <v>-18.979888326197507</v>
      </c>
      <c r="G524" s="1">
        <f t="shared" si="119"/>
        <v>20.14802999172375</v>
      </c>
      <c r="H524" s="1">
        <f t="shared" si="110"/>
        <v>0.16237724501895989</v>
      </c>
      <c r="I524" s="1">
        <f t="shared" si="120"/>
        <v>-70.393952420211292</v>
      </c>
      <c r="J524" s="1">
        <f t="shared" si="111"/>
        <v>109.60604757978871</v>
      </c>
      <c r="K524" s="1">
        <f t="shared" si="121"/>
        <v>-5.4485847302912026E-2</v>
      </c>
      <c r="L524" s="1">
        <f t="shared" si="122"/>
        <v>0.15296294369431795</v>
      </c>
      <c r="M524" s="1">
        <f t="shared" si="123"/>
        <v>-1.8161949100970676</v>
      </c>
      <c r="N524" s="1">
        <f t="shared" si="113"/>
        <v>-4.7012352101894024</v>
      </c>
    </row>
    <row r="525" spans="1:14" x14ac:dyDescent="0.25">
      <c r="A525" s="14">
        <f t="shared" si="112"/>
        <v>512</v>
      </c>
      <c r="B525" s="1">
        <f t="shared" si="114"/>
        <v>5.1199999999999353</v>
      </c>
      <c r="C525" s="1">
        <f t="shared" si="115"/>
        <v>62.634680769973869</v>
      </c>
      <c r="D525" s="1">
        <f t="shared" si="116"/>
        <v>16.198761668937465</v>
      </c>
      <c r="E525" s="1">
        <f t="shared" si="117"/>
        <v>6.742529707266093</v>
      </c>
      <c r="F525" s="1">
        <f t="shared" si="118"/>
        <v>-19.026900678299402</v>
      </c>
      <c r="G525" s="1">
        <f t="shared" si="119"/>
        <v>20.186249187881241</v>
      </c>
      <c r="H525" s="1">
        <f t="shared" si="110"/>
        <v>0.16299386251009446</v>
      </c>
      <c r="I525" s="1">
        <f t="shared" si="120"/>
        <v>-70.487288984480301</v>
      </c>
      <c r="J525" s="1">
        <f t="shared" si="111"/>
        <v>109.5127110155197</v>
      </c>
      <c r="K525" s="1">
        <f t="shared" si="121"/>
        <v>-5.4442553931026129E-2</v>
      </c>
      <c r="L525" s="1">
        <f t="shared" si="122"/>
        <v>0.15363270334608736</v>
      </c>
      <c r="M525" s="1">
        <f t="shared" si="123"/>
        <v>-1.8147517977008711</v>
      </c>
      <c r="N525" s="1">
        <f t="shared" si="113"/>
        <v>-4.678909888463755</v>
      </c>
    </row>
    <row r="526" spans="1:14" x14ac:dyDescent="0.25">
      <c r="A526" s="14">
        <f t="shared" si="112"/>
        <v>513</v>
      </c>
      <c r="B526" s="1">
        <f t="shared" si="114"/>
        <v>5.1299999999999351</v>
      </c>
      <c r="C526" s="1">
        <f t="shared" si="115"/>
        <v>62.702015329456643</v>
      </c>
      <c r="D526" s="1">
        <f t="shared" si="116"/>
        <v>16.008258716660048</v>
      </c>
      <c r="E526" s="1">
        <f t="shared" si="117"/>
        <v>6.7243821892890843</v>
      </c>
      <c r="F526" s="1">
        <f t="shared" si="118"/>
        <v>-19.07368977718404</v>
      </c>
      <c r="G526" s="1">
        <f t="shared" si="119"/>
        <v>20.224315996935054</v>
      </c>
      <c r="H526" s="1">
        <f t="shared" si="110"/>
        <v>0.16360918301755326</v>
      </c>
      <c r="I526" s="1">
        <f t="shared" si="120"/>
        <v>-70.580023689300432</v>
      </c>
      <c r="J526" s="1">
        <f t="shared" si="111"/>
        <v>109.41997631069957</v>
      </c>
      <c r="K526" s="1">
        <f t="shared" si="121"/>
        <v>-5.4398412112137744E-2</v>
      </c>
      <c r="L526" s="1">
        <f t="shared" si="122"/>
        <v>0.15430093171251189</v>
      </c>
      <c r="M526" s="1">
        <f t="shared" si="123"/>
        <v>-1.8132804037379249</v>
      </c>
      <c r="N526" s="1">
        <f t="shared" si="113"/>
        <v>-4.6566356095829375</v>
      </c>
    </row>
    <row r="527" spans="1:14" x14ac:dyDescent="0.25">
      <c r="A527" s="14">
        <f t="shared" si="112"/>
        <v>514</v>
      </c>
      <c r="B527" s="1">
        <f t="shared" si="114"/>
        <v>5.1399999999999348</v>
      </c>
      <c r="C527" s="1">
        <f t="shared" si="115"/>
        <v>62.769168487329345</v>
      </c>
      <c r="D527" s="1">
        <f t="shared" si="116"/>
        <v>15.817288987107728</v>
      </c>
      <c r="E527" s="1">
        <f t="shared" si="117"/>
        <v>6.7062493852517049</v>
      </c>
      <c r="F527" s="1">
        <f t="shared" si="118"/>
        <v>-19.12025613327987</v>
      </c>
      <c r="G527" s="1">
        <f t="shared" si="119"/>
        <v>20.262230267653543</v>
      </c>
      <c r="H527" s="1">
        <f t="shared" ref="H527:H590" si="124">$C$9*G527^2</f>
        <v>0.16422319016776615</v>
      </c>
      <c r="I527" s="1">
        <f t="shared" si="120"/>
        <v>-70.672161989420545</v>
      </c>
      <c r="J527" s="1">
        <f t="shared" ref="J527:J590" si="125">I527+180</f>
        <v>109.32783801057946</v>
      </c>
      <c r="K527" s="1">
        <f t="shared" si="121"/>
        <v>-5.4353427710512048E-2</v>
      </c>
      <c r="L527" s="1">
        <f t="shared" si="122"/>
        <v>0.15496761301961268</v>
      </c>
      <c r="M527" s="1">
        <f t="shared" si="123"/>
        <v>-1.811780923683735</v>
      </c>
      <c r="N527" s="1">
        <f t="shared" si="113"/>
        <v>-4.6344128993462448</v>
      </c>
    </row>
    <row r="528" spans="1:14" x14ac:dyDescent="0.25">
      <c r="A528" s="14">
        <f t="shared" ref="A528:A591" si="126">A527+1</f>
        <v>515</v>
      </c>
      <c r="B528" s="1">
        <f t="shared" si="114"/>
        <v>5.1499999999999346</v>
      </c>
      <c r="C528" s="1">
        <f t="shared" si="115"/>
        <v>62.836140392135675</v>
      </c>
      <c r="D528" s="1">
        <f t="shared" si="116"/>
        <v>15.625854705129962</v>
      </c>
      <c r="E528" s="1">
        <f t="shared" si="117"/>
        <v>6.6881315760148672</v>
      </c>
      <c r="F528" s="1">
        <f t="shared" si="118"/>
        <v>-19.166600262273331</v>
      </c>
      <c r="G528" s="1">
        <f t="shared" si="119"/>
        <v>20.299991861866921</v>
      </c>
      <c r="H528" s="1">
        <f t="shared" si="124"/>
        <v>0.16483586783674531</v>
      </c>
      <c r="I528" s="1">
        <f t="shared" si="120"/>
        <v>-70.763709277162519</v>
      </c>
      <c r="J528" s="1">
        <f t="shared" si="125"/>
        <v>109.23629072283748</v>
      </c>
      <c r="K528" s="1">
        <f t="shared" si="121"/>
        <v>-5.4307606625678788E-2</v>
      </c>
      <c r="L528" s="1">
        <f t="shared" si="122"/>
        <v>0.15563273173752201</v>
      </c>
      <c r="M528" s="1">
        <f t="shared" si="123"/>
        <v>-1.810253554189293</v>
      </c>
      <c r="N528" s="1">
        <f t="shared" ref="N528:N591" si="127">L528/$C$7-$C$8</f>
        <v>-4.6122422754159338</v>
      </c>
    </row>
    <row r="529" spans="1:14" x14ac:dyDescent="0.25">
      <c r="A529" s="14">
        <f t="shared" si="126"/>
        <v>516</v>
      </c>
      <c r="B529" s="1">
        <f t="shared" si="114"/>
        <v>5.1599999999999344</v>
      </c>
      <c r="C529" s="1">
        <f t="shared" si="115"/>
        <v>62.902931195218116</v>
      </c>
      <c r="D529" s="1">
        <f t="shared" si="116"/>
        <v>15.433958090393459</v>
      </c>
      <c r="E529" s="1">
        <f t="shared" si="117"/>
        <v>6.6700290404729738</v>
      </c>
      <c r="F529" s="1">
        <f t="shared" si="118"/>
        <v>-19.21272268502749</v>
      </c>
      <c r="G529" s="1">
        <f t="shared" si="119"/>
        <v>20.337600654268996</v>
      </c>
      <c r="H529" s="1">
        <f t="shared" si="124"/>
        <v>0.1654472001490091</v>
      </c>
      <c r="I529" s="1">
        <f t="shared" si="120"/>
        <v>-70.854670883211057</v>
      </c>
      <c r="J529" s="1">
        <f t="shared" si="125"/>
        <v>109.14532911678894</v>
      </c>
      <c r="K529" s="1">
        <f t="shared" si="121"/>
        <v>-5.426095479100651E-2</v>
      </c>
      <c r="L529" s="1">
        <f t="shared" si="122"/>
        <v>0.15629627257972156</v>
      </c>
      <c r="M529" s="1">
        <f t="shared" si="123"/>
        <v>-1.8086984930335503</v>
      </c>
      <c r="N529" s="1">
        <f t="shared" si="127"/>
        <v>-4.5901242473426151</v>
      </c>
    </row>
    <row r="530" spans="1:14" x14ac:dyDescent="0.25">
      <c r="A530" s="14">
        <f t="shared" si="126"/>
        <v>517</v>
      </c>
      <c r="B530" s="1">
        <f t="shared" si="114"/>
        <v>5.1699999999999342</v>
      </c>
      <c r="C530" s="1">
        <f t="shared" si="115"/>
        <v>62.969541050698197</v>
      </c>
      <c r="D530" s="1">
        <f t="shared" si="116"/>
        <v>15.241601357330817</v>
      </c>
      <c r="E530" s="1">
        <f t="shared" si="117"/>
        <v>6.6519420555426381</v>
      </c>
      <c r="F530" s="1">
        <f t="shared" si="118"/>
        <v>-19.258623927500917</v>
      </c>
      <c r="G530" s="1">
        <f t="shared" si="119"/>
        <v>20.375056532221148</v>
      </c>
      <c r="H530" s="1">
        <f t="shared" si="124"/>
        <v>0.16605717147648308</v>
      </c>
      <c r="I530" s="1">
        <f t="shared" si="120"/>
        <v>-70.945052077394109</v>
      </c>
      <c r="J530" s="1">
        <f t="shared" si="125"/>
        <v>109.05494792260589</v>
      </c>
      <c r="K530" s="1">
        <f t="shared" si="121"/>
        <v>-5.4213478172296221E-2</v>
      </c>
      <c r="L530" s="1">
        <f t="shared" si="122"/>
        <v>0.15695822050224725</v>
      </c>
      <c r="M530" s="1">
        <f t="shared" si="123"/>
        <v>-1.8071159390765408</v>
      </c>
      <c r="N530" s="1">
        <f t="shared" si="127"/>
        <v>-4.5680593165917589</v>
      </c>
    </row>
    <row r="531" spans="1:14" x14ac:dyDescent="0.25">
      <c r="A531" s="14">
        <f t="shared" si="126"/>
        <v>518</v>
      </c>
      <c r="B531" s="1">
        <f t="shared" si="114"/>
        <v>5.179999999999934</v>
      </c>
      <c r="C531" s="1">
        <f t="shared" si="115"/>
        <v>63.035970115456671</v>
      </c>
      <c r="D531" s="1">
        <f t="shared" si="116"/>
        <v>15.048786715089978</v>
      </c>
      <c r="E531" s="1">
        <f t="shared" si="117"/>
        <v>6.6338708961518726</v>
      </c>
      <c r="F531" s="1">
        <f t="shared" si="118"/>
        <v>-19.304304520666836</v>
      </c>
      <c r="G531" s="1">
        <f t="shared" si="119"/>
        <v>20.412359395558585</v>
      </c>
      <c r="H531" s="1">
        <f t="shared" si="124"/>
        <v>0.16666576643737954</v>
      </c>
      <c r="I531" s="1">
        <f t="shared" si="120"/>
        <v>-71.03485806945379</v>
      </c>
      <c r="J531" s="1">
        <f t="shared" si="125"/>
        <v>108.96514193054621</v>
      </c>
      <c r="K531" s="1">
        <f t="shared" si="121"/>
        <v>-5.4165182766395321E-2</v>
      </c>
      <c r="L531" s="1">
        <f t="shared" si="122"/>
        <v>0.15761856070286309</v>
      </c>
      <c r="M531" s="1">
        <f t="shared" si="123"/>
        <v>-1.8055060922131774</v>
      </c>
      <c r="N531" s="1">
        <f t="shared" si="127"/>
        <v>-4.5460479765712307</v>
      </c>
    </row>
    <row r="532" spans="1:14" x14ac:dyDescent="0.25">
      <c r="A532" s="14">
        <f t="shared" si="126"/>
        <v>519</v>
      </c>
      <c r="B532" s="1">
        <f t="shared" si="114"/>
        <v>5.1899999999999338</v>
      </c>
      <c r="C532" s="1">
        <f t="shared" si="115"/>
        <v>63.10221854911358</v>
      </c>
      <c r="D532" s="1">
        <f t="shared" si="116"/>
        <v>14.855516367484482</v>
      </c>
      <c r="E532" s="1">
        <f t="shared" si="117"/>
        <v>6.6158158352297409</v>
      </c>
      <c r="F532" s="1">
        <f t="shared" si="118"/>
        <v>-19.349765000432548</v>
      </c>
      <c r="G532" s="1">
        <f t="shared" si="119"/>
        <v>20.449509156398864</v>
      </c>
      <c r="H532" s="1">
        <f t="shared" si="124"/>
        <v>0.16727296989505641</v>
      </c>
      <c r="I532" s="1">
        <f t="shared" si="120"/>
        <v>-71.124094009807919</v>
      </c>
      <c r="J532" s="1">
        <f t="shared" si="125"/>
        <v>108.87590599019208</v>
      </c>
      <c r="K532" s="1">
        <f t="shared" si="121"/>
        <v>-5.4116074599831698E-2</v>
      </c>
      <c r="L532" s="1">
        <f t="shared" si="122"/>
        <v>0.15827727862020469</v>
      </c>
      <c r="M532" s="1">
        <f t="shared" si="123"/>
        <v>-1.8038691533277234</v>
      </c>
      <c r="N532" s="1">
        <f t="shared" si="127"/>
        <v>-4.5240907126598442</v>
      </c>
    </row>
    <row r="533" spans="1:14" x14ac:dyDescent="0.25">
      <c r="A533" s="14">
        <f t="shared" si="126"/>
        <v>520</v>
      </c>
      <c r="B533" s="1">
        <f t="shared" si="114"/>
        <v>5.1999999999999336</v>
      </c>
      <c r="C533" s="1">
        <f t="shared" si="115"/>
        <v>63.168286514008209</v>
      </c>
      <c r="D533" s="1">
        <f t="shared" si="116"/>
        <v>14.661792512944523</v>
      </c>
      <c r="E533" s="1">
        <f t="shared" si="117"/>
        <v>6.5977771436964634</v>
      </c>
      <c r="F533" s="1">
        <f t="shared" si="118"/>
        <v>-19.395005907559145</v>
      </c>
      <c r="G533" s="1">
        <f t="shared" si="119"/>
        <v>20.486505738952594</v>
      </c>
      <c r="H533" s="1">
        <f t="shared" si="124"/>
        <v>0.16787876695685505</v>
      </c>
      <c r="I533" s="1">
        <f t="shared" si="120"/>
        <v>-71.212764990302233</v>
      </c>
      <c r="J533" s="1">
        <f t="shared" si="125"/>
        <v>108.78723500969777</v>
      </c>
      <c r="K533" s="1">
        <f t="shared" si="121"/>
        <v>-5.406615972746711E-2</v>
      </c>
      <c r="L533" s="1">
        <f t="shared" si="122"/>
        <v>0.15893435993289198</v>
      </c>
      <c r="M533" s="1">
        <f t="shared" si="123"/>
        <v>-1.8022053242489038</v>
      </c>
      <c r="N533" s="1">
        <f t="shared" si="127"/>
        <v>-4.5021880022369345</v>
      </c>
    </row>
    <row r="534" spans="1:14" x14ac:dyDescent="0.25">
      <c r="A534" s="14">
        <f t="shared" si="126"/>
        <v>521</v>
      </c>
      <c r="B534" s="1">
        <f t="shared" si="114"/>
        <v>5.2099999999999334</v>
      </c>
      <c r="C534" s="1">
        <f t="shared" si="115"/>
        <v>63.234174175178964</v>
      </c>
      <c r="D534" s="1">
        <f t="shared" si="116"/>
        <v>14.467617344468819</v>
      </c>
      <c r="E534" s="1">
        <f t="shared" si="117"/>
        <v>6.5797550904539746</v>
      </c>
      <c r="F534" s="1">
        <f t="shared" si="118"/>
        <v>-19.440027787581514</v>
      </c>
      <c r="G534" s="1">
        <f t="shared" si="119"/>
        <v>20.523349079336356</v>
      </c>
      <c r="H534" s="1">
        <f t="shared" si="124"/>
        <v>0.16848314297291858</v>
      </c>
      <c r="I534" s="1">
        <f t="shared" si="120"/>
        <v>-71.30087604495337</v>
      </c>
      <c r="J534" s="1">
        <f t="shared" si="125"/>
        <v>108.69912395504663</v>
      </c>
      <c r="K534" s="1">
        <f t="shared" si="121"/>
        <v>-5.4015444231170912E-2</v>
      </c>
      <c r="L534" s="1">
        <f t="shared" si="122"/>
        <v>0.15958979055861369</v>
      </c>
      <c r="M534" s="1">
        <f t="shared" si="123"/>
        <v>-1.8005148077056972</v>
      </c>
      <c r="N534" s="1">
        <f t="shared" si="127"/>
        <v>-4.4803403147128771</v>
      </c>
    </row>
    <row r="535" spans="1:14" x14ac:dyDescent="0.25">
      <c r="A535" s="14">
        <f t="shared" si="126"/>
        <v>522</v>
      </c>
      <c r="B535" s="1">
        <f t="shared" si="114"/>
        <v>5.2199999999999331</v>
      </c>
      <c r="C535" s="1">
        <f t="shared" si="115"/>
        <v>63.299881700343121</v>
      </c>
      <c r="D535" s="1">
        <f t="shared" si="116"/>
        <v>14.272993049577268</v>
      </c>
      <c r="E535" s="1">
        <f t="shared" si="117"/>
        <v>6.5617499423769177</v>
      </c>
      <c r="F535" s="1">
        <f t="shared" si="118"/>
        <v>-19.484831190728642</v>
      </c>
      <c r="G535" s="1">
        <f t="shared" si="119"/>
        <v>20.560039125387753</v>
      </c>
      <c r="H535" s="1">
        <f t="shared" si="124"/>
        <v>0.16908608353499008</v>
      </c>
      <c r="I535" s="1">
        <f t="shared" si="120"/>
        <v>-71.388432150682775</v>
      </c>
      <c r="J535" s="1">
        <f t="shared" si="125"/>
        <v>108.61156784931723</v>
      </c>
      <c r="K535" s="1">
        <f t="shared" si="121"/>
        <v>-5.3963934218512082E-2</v>
      </c>
      <c r="L535" s="1">
        <f t="shared" si="122"/>
        <v>0.1602435566531826</v>
      </c>
      <c r="M535" s="1">
        <f t="shared" si="123"/>
        <v>-1.7987978072837361</v>
      </c>
      <c r="N535" s="1">
        <f t="shared" si="127"/>
        <v>-4.4585481115605807</v>
      </c>
    </row>
    <row r="536" spans="1:14" x14ac:dyDescent="0.25">
      <c r="A536" s="14">
        <f t="shared" si="126"/>
        <v>523</v>
      </c>
      <c r="B536" s="1">
        <f t="shared" ref="B536:B599" si="128">B535+$C$10</f>
        <v>5.2299999999999329</v>
      </c>
      <c r="C536" s="1">
        <f t="shared" ref="C536:C599" si="129">C535+0.5*(E535+E536)*$C$10</f>
        <v>63.365409259876529</v>
      </c>
      <c r="D536" s="1">
        <f t="shared" ref="D536:D599" si="130">D535+0.5*(F535+F536)*$C$10</f>
        <v>14.077921810264403</v>
      </c>
      <c r="E536" s="1">
        <f t="shared" ref="E536:E599" si="131">E535+M535*$C$10</f>
        <v>6.5437619643040801</v>
      </c>
      <c r="F536" s="1">
        <f t="shared" ref="F536:F599" si="132">F535+N535*$C$10</f>
        <v>-19.529416671844249</v>
      </c>
      <c r="G536" s="1">
        <f t="shared" ref="G536:G599" si="133">SQRT(E536^2+F536^2)</f>
        <v>20.596575836482646</v>
      </c>
      <c r="H536" s="1">
        <f t="shared" si="124"/>
        <v>0.16968757447519234</v>
      </c>
      <c r="I536" s="1">
        <f t="shared" ref="I536:I599" si="134">DEGREES(ATAN(F536/E536))</f>
        <v>-71.475438228041284</v>
      </c>
      <c r="J536" s="1">
        <f t="shared" si="125"/>
        <v>108.52456177195872</v>
      </c>
      <c r="K536" s="1">
        <f t="shared" ref="K536:K599" si="135">H536*COS(RADIANS(J536))</f>
        <v>-5.3911635821471862E-2</v>
      </c>
      <c r="L536" s="1">
        <f t="shared" ref="L536:L599" si="136">H536*SIN(RADIANS(J536))</f>
        <v>0.16089564460956343</v>
      </c>
      <c r="M536" s="1">
        <f t="shared" ref="M536:M599" si="137">K536/$C$7</f>
        <v>-1.7970545273823955</v>
      </c>
      <c r="N536" s="1">
        <f t="shared" si="127"/>
        <v>-4.4368118463478865</v>
      </c>
    </row>
    <row r="537" spans="1:14" x14ac:dyDescent="0.25">
      <c r="A537" s="14">
        <f t="shared" si="126"/>
        <v>524</v>
      </c>
      <c r="B537" s="1">
        <f t="shared" si="128"/>
        <v>5.2399999999999327</v>
      </c>
      <c r="C537" s="1">
        <f t="shared" si="129"/>
        <v>63.430757026793202</v>
      </c>
      <c r="D537" s="1">
        <f t="shared" si="130"/>
        <v>13.882405802953643</v>
      </c>
      <c r="E537" s="1">
        <f t="shared" si="131"/>
        <v>6.5257914190302557</v>
      </c>
      <c r="F537" s="1">
        <f t="shared" si="132"/>
        <v>-19.573784790307727</v>
      </c>
      <c r="G537" s="1">
        <f t="shared" si="133"/>
        <v>20.632959183354455</v>
      </c>
      <c r="H537" s="1">
        <f t="shared" si="124"/>
        <v>0.17028760186478839</v>
      </c>
      <c r="I537" s="1">
        <f t="shared" si="134"/>
        <v>-71.561899141924997</v>
      </c>
      <c r="J537" s="1">
        <f t="shared" si="125"/>
        <v>108.438100858075</v>
      </c>
      <c r="K537" s="1">
        <f t="shared" si="135"/>
        <v>-5.3858555195174372E-2</v>
      </c>
      <c r="L537" s="1">
        <f t="shared" si="136"/>
        <v>0.16154604105687342</v>
      </c>
      <c r="M537" s="1">
        <f t="shared" si="137"/>
        <v>-1.795285173172479</v>
      </c>
      <c r="N537" s="1">
        <f t="shared" si="127"/>
        <v>-4.415131964770886</v>
      </c>
    </row>
    <row r="538" spans="1:14" x14ac:dyDescent="0.25">
      <c r="A538" s="14">
        <f t="shared" si="126"/>
        <v>525</v>
      </c>
      <c r="B538" s="1">
        <f t="shared" si="128"/>
        <v>5.2499999999999325</v>
      </c>
      <c r="C538" s="1">
        <f t="shared" si="129"/>
        <v>63.495925176724846</v>
      </c>
      <c r="D538" s="1">
        <f t="shared" si="130"/>
        <v>13.686447198452328</v>
      </c>
      <c r="E538" s="1">
        <f t="shared" si="131"/>
        <v>6.5078385672985313</v>
      </c>
      <c r="F538" s="1">
        <f t="shared" si="132"/>
        <v>-19.617936109955437</v>
      </c>
      <c r="G538" s="1">
        <f t="shared" si="133"/>
        <v>20.669189147915592</v>
      </c>
      <c r="H538" s="1">
        <f t="shared" si="124"/>
        <v>0.17088615201292467</v>
      </c>
      <c r="I538" s="1">
        <f t="shared" si="134"/>
        <v>-71.647819702281851</v>
      </c>
      <c r="J538" s="1">
        <f t="shared" si="125"/>
        <v>108.35218029771815</v>
      </c>
      <c r="K538" s="1">
        <f t="shared" si="135"/>
        <v>-5.3804698516637321E-2</v>
      </c>
      <c r="L538" s="1">
        <f t="shared" si="136"/>
        <v>0.16219473285935695</v>
      </c>
      <c r="M538" s="1">
        <f t="shared" si="137"/>
        <v>-1.7934899505545774</v>
      </c>
      <c r="N538" s="1">
        <f t="shared" si="127"/>
        <v>-4.393508904688102</v>
      </c>
    </row>
    <row r="539" spans="1:14" x14ac:dyDescent="0.25">
      <c r="A539" s="14">
        <f t="shared" si="126"/>
        <v>526</v>
      </c>
      <c r="B539" s="1">
        <f t="shared" si="128"/>
        <v>5.2599999999999323</v>
      </c>
      <c r="C539" s="1">
        <f t="shared" si="129"/>
        <v>63.560913887900305</v>
      </c>
      <c r="D539" s="1">
        <f t="shared" si="130"/>
        <v>13.49004816190754</v>
      </c>
      <c r="E539" s="1">
        <f t="shared" si="131"/>
        <v>6.4899036677929853</v>
      </c>
      <c r="F539" s="1">
        <f t="shared" si="132"/>
        <v>-19.661871199002317</v>
      </c>
      <c r="G539" s="1">
        <f t="shared" si="133"/>
        <v>20.70526572308092</v>
      </c>
      <c r="H539" s="1">
        <f t="shared" si="124"/>
        <v>0.17148321146535586</v>
      </c>
      <c r="I539" s="1">
        <f t="shared" si="134"/>
        <v>-71.733204664809691</v>
      </c>
      <c r="J539" s="1">
        <f t="shared" si="125"/>
        <v>108.26679533519031</v>
      </c>
      <c r="K539" s="1">
        <f t="shared" si="135"/>
        <v>-5.3750071983540475E-2</v>
      </c>
      <c r="L539" s="1">
        <f t="shared" si="136"/>
        <v>0.16284170711533386</v>
      </c>
      <c r="M539" s="1">
        <f t="shared" si="137"/>
        <v>-1.7916690661180159</v>
      </c>
      <c r="N539" s="1">
        <f t="shared" si="127"/>
        <v>-4.3719430961555386</v>
      </c>
    </row>
    <row r="540" spans="1:14" x14ac:dyDescent="0.25">
      <c r="A540" s="14">
        <f t="shared" si="126"/>
        <v>527</v>
      </c>
      <c r="B540" s="1">
        <f t="shared" si="128"/>
        <v>5.2699999999999321</v>
      </c>
      <c r="C540" s="1">
        <f t="shared" si="129"/>
        <v>63.625723341124932</v>
      </c>
      <c r="D540" s="1">
        <f t="shared" si="130"/>
        <v>13.293210852762709</v>
      </c>
      <c r="E540" s="1">
        <f t="shared" si="131"/>
        <v>6.471986977131805</v>
      </c>
      <c r="F540" s="1">
        <f t="shared" si="132"/>
        <v>-19.705590629963872</v>
      </c>
      <c r="G540" s="1">
        <f t="shared" si="133"/>
        <v>20.741188912593309</v>
      </c>
      <c r="H540" s="1">
        <f t="shared" si="124"/>
        <v>0.17207876700315344</v>
      </c>
      <c r="I540" s="1">
        <f t="shared" si="134"/>
        <v>-71.818058731645237</v>
      </c>
      <c r="J540" s="1">
        <f t="shared" si="125"/>
        <v>108.18194126835476</v>
      </c>
      <c r="K540" s="1">
        <f t="shared" si="135"/>
        <v>-5.3694681813013768E-2</v>
      </c>
      <c r="L540" s="1">
        <f t="shared" si="136"/>
        <v>0.16348695115612369</v>
      </c>
      <c r="M540" s="1">
        <f t="shared" si="137"/>
        <v>-1.789822727100459</v>
      </c>
      <c r="N540" s="1">
        <f t="shared" si="127"/>
        <v>-4.3504349614625442</v>
      </c>
    </row>
    <row r="541" spans="1:14" x14ac:dyDescent="0.25">
      <c r="A541" s="14">
        <f t="shared" si="126"/>
        <v>528</v>
      </c>
      <c r="B541" s="1">
        <f t="shared" si="128"/>
        <v>5.2799999999999319</v>
      </c>
      <c r="C541" s="1">
        <f t="shared" si="129"/>
        <v>63.690353719759898</v>
      </c>
      <c r="D541" s="1">
        <f t="shared" si="130"/>
        <v>13.095937424714997</v>
      </c>
      <c r="E541" s="1">
        <f t="shared" si="131"/>
        <v>6.4540887498608006</v>
      </c>
      <c r="F541" s="1">
        <f t="shared" si="132"/>
        <v>-19.749094979578498</v>
      </c>
      <c r="G541" s="1">
        <f t="shared" si="133"/>
        <v>20.776958730851163</v>
      </c>
      <c r="H541" s="1">
        <f t="shared" si="124"/>
        <v>0.17267280564139695</v>
      </c>
      <c r="I541" s="1">
        <f t="shared" si="134"/>
        <v>-71.902386552044533</v>
      </c>
      <c r="J541" s="1">
        <f t="shared" si="125"/>
        <v>108.09761344795547</v>
      </c>
      <c r="K541" s="1">
        <f t="shared" si="135"/>
        <v>-5.3638534240443465E-2</v>
      </c>
      <c r="L541" s="1">
        <f t="shared" si="136"/>
        <v>0.16413045254494493</v>
      </c>
      <c r="M541" s="1">
        <f t="shared" si="137"/>
        <v>-1.7879511413481155</v>
      </c>
      <c r="N541" s="1">
        <f t="shared" si="127"/>
        <v>-4.3289849151685029</v>
      </c>
    </row>
    <row r="542" spans="1:14" x14ac:dyDescent="0.25">
      <c r="A542" s="14">
        <f t="shared" si="126"/>
        <v>529</v>
      </c>
      <c r="B542" s="1">
        <f t="shared" si="128"/>
        <v>5.2899999999999316</v>
      </c>
      <c r="C542" s="1">
        <f t="shared" si="129"/>
        <v>63.754805209701438</v>
      </c>
      <c r="D542" s="1">
        <f t="shared" si="130"/>
        <v>12.898230025673453</v>
      </c>
      <c r="E542" s="1">
        <f t="shared" si="131"/>
        <v>6.4362092384473195</v>
      </c>
      <c r="F542" s="1">
        <f t="shared" si="132"/>
        <v>-19.792384828730182</v>
      </c>
      <c r="G542" s="1">
        <f t="shared" si="133"/>
        <v>20.812575202737964</v>
      </c>
      <c r="H542" s="1">
        <f t="shared" si="124"/>
        <v>0.1732653146278493</v>
      </c>
      <c r="I542" s="1">
        <f t="shared" si="134"/>
        <v>-71.986192723054714</v>
      </c>
      <c r="J542" s="1">
        <f t="shared" si="125"/>
        <v>108.01380727694529</v>
      </c>
      <c r="K542" s="1">
        <f t="shared" si="135"/>
        <v>-5.3581635518296658E-2</v>
      </c>
      <c r="L542" s="1">
        <f t="shared" si="136"/>
        <v>0.16477219907579074</v>
      </c>
      <c r="M542" s="1">
        <f t="shared" si="137"/>
        <v>-1.7860545172765554</v>
      </c>
      <c r="N542" s="1">
        <f t="shared" si="127"/>
        <v>-4.3075933641403088</v>
      </c>
    </row>
    <row r="543" spans="1:14" x14ac:dyDescent="0.25">
      <c r="A543" s="14">
        <f t="shared" si="126"/>
        <v>530</v>
      </c>
      <c r="B543" s="1">
        <f t="shared" si="128"/>
        <v>5.2999999999999314</v>
      </c>
      <c r="C543" s="1">
        <f t="shared" si="129"/>
        <v>63.819077999360047</v>
      </c>
      <c r="D543" s="1">
        <f t="shared" si="130"/>
        <v>12.700090797717944</v>
      </c>
      <c r="E543" s="1">
        <f t="shared" si="131"/>
        <v>6.4183486932745542</v>
      </c>
      <c r="F543" s="1">
        <f t="shared" si="132"/>
        <v>-19.835460762371586</v>
      </c>
      <c r="G543" s="1">
        <f t="shared" si="133"/>
        <v>20.848038363453814</v>
      </c>
      <c r="H543" s="1">
        <f t="shared" si="124"/>
        <v>0.1738562814416168</v>
      </c>
      <c r="I543" s="1">
        <f t="shared" si="134"/>
        <v>-72.069481790177207</v>
      </c>
      <c r="J543" s="1">
        <f t="shared" si="125"/>
        <v>107.93051820982279</v>
      </c>
      <c r="K543" s="1">
        <f t="shared" si="135"/>
        <v>-5.3523991914964604E-2</v>
      </c>
      <c r="L543" s="1">
        <f t="shared" si="136"/>
        <v>0.16541217877228229</v>
      </c>
      <c r="M543" s="1">
        <f t="shared" si="137"/>
        <v>-1.7841330638321535</v>
      </c>
      <c r="N543" s="1">
        <f t="shared" si="127"/>
        <v>-4.286260707590591</v>
      </c>
    </row>
    <row r="544" spans="1:14" x14ac:dyDescent="0.25">
      <c r="A544" s="14">
        <f t="shared" si="126"/>
        <v>531</v>
      </c>
      <c r="B544" s="1">
        <f t="shared" si="128"/>
        <v>5.3099999999999312</v>
      </c>
      <c r="C544" s="1">
        <f t="shared" si="129"/>
        <v>63.883172279639602</v>
      </c>
      <c r="D544" s="1">
        <f t="shared" si="130"/>
        <v>12.501521877058849</v>
      </c>
      <c r="E544" s="1">
        <f t="shared" si="131"/>
        <v>6.4005073626362323</v>
      </c>
      <c r="F544" s="1">
        <f t="shared" si="132"/>
        <v>-19.878323369447493</v>
      </c>
      <c r="G544" s="1">
        <f t="shared" si="133"/>
        <v>20.883348258348875</v>
      </c>
      <c r="H544" s="1">
        <f t="shared" si="124"/>
        <v>0.1744456937917932</v>
      </c>
      <c r="I544" s="1">
        <f t="shared" si="134"/>
        <v>-72.152258248022449</v>
      </c>
      <c r="J544" s="1">
        <f t="shared" si="125"/>
        <v>107.84774175197755</v>
      </c>
      <c r="K544" s="1">
        <f t="shared" si="135"/>
        <v>-5.3465609713623422E-2</v>
      </c>
      <c r="L544" s="1">
        <f t="shared" si="136"/>
        <v>0.16605037988649882</v>
      </c>
      <c r="M544" s="1">
        <f t="shared" si="137"/>
        <v>-1.7821869904541141</v>
      </c>
      <c r="N544" s="1">
        <f t="shared" si="127"/>
        <v>-4.2649873371167066</v>
      </c>
    </row>
    <row r="545" spans="1:14" x14ac:dyDescent="0.25">
      <c r="A545" s="14">
        <f t="shared" si="126"/>
        <v>532</v>
      </c>
      <c r="B545" s="1">
        <f t="shared" si="128"/>
        <v>5.319999999999931</v>
      </c>
      <c r="C545" s="1">
        <f t="shared" si="129"/>
        <v>63.94708824391644</v>
      </c>
      <c r="D545" s="1">
        <f t="shared" si="130"/>
        <v>12.302525393997518</v>
      </c>
      <c r="E545" s="1">
        <f t="shared" si="131"/>
        <v>6.3826854927316914</v>
      </c>
      <c r="F545" s="1">
        <f t="shared" si="132"/>
        <v>-19.920973242818661</v>
      </c>
      <c r="G545" s="1">
        <f t="shared" si="133"/>
        <v>20.918504942758808</v>
      </c>
      <c r="H545" s="1">
        <f t="shared" si="124"/>
        <v>0.17503353961608989</v>
      </c>
      <c r="I545" s="1">
        <f t="shared" si="134"/>
        <v>-72.234526540956352</v>
      </c>
      <c r="J545" s="1">
        <f t="shared" si="125"/>
        <v>107.76547345904365</v>
      </c>
      <c r="K545" s="1">
        <f t="shared" si="135"/>
        <v>-5.3406495211113125E-2</v>
      </c>
      <c r="L545" s="1">
        <f t="shared" si="136"/>
        <v>0.16668679089778726</v>
      </c>
      <c r="M545" s="1">
        <f t="shared" si="137"/>
        <v>-1.7802165070371043</v>
      </c>
      <c r="N545" s="1">
        <f t="shared" si="127"/>
        <v>-4.2437736367404248</v>
      </c>
    </row>
    <row r="546" spans="1:14" x14ac:dyDescent="0.25">
      <c r="A546" s="14">
        <f t="shared" si="126"/>
        <v>533</v>
      </c>
      <c r="B546" s="1">
        <f t="shared" si="128"/>
        <v>5.3299999999999308</v>
      </c>
      <c r="C546" s="1">
        <f t="shared" si="129"/>
        <v>64.010826088018405</v>
      </c>
      <c r="D546" s="1">
        <f t="shared" si="130"/>
        <v>12.103103472887495</v>
      </c>
      <c r="E546" s="1">
        <f t="shared" si="131"/>
        <v>6.3648833276613201</v>
      </c>
      <c r="F546" s="1">
        <f t="shared" si="132"/>
        <v>-19.963410979186065</v>
      </c>
      <c r="G546" s="1">
        <f t="shared" si="133"/>
        <v>20.953508481842075</v>
      </c>
      <c r="H546" s="1">
        <f t="shared" si="124"/>
        <v>0.17561980707945113</v>
      </c>
      <c r="I546" s="1">
        <f t="shared" si="134"/>
        <v>-72.316291063738291</v>
      </c>
      <c r="J546" s="1">
        <f t="shared" si="125"/>
        <v>107.68370893626171</v>
      </c>
      <c r="K546" s="1">
        <f t="shared" si="135"/>
        <v>-5.3346654716834668E-2</v>
      </c>
      <c r="L546" s="1">
        <f t="shared" si="136"/>
        <v>0.16732140051154978</v>
      </c>
      <c r="M546" s="1">
        <f t="shared" si="137"/>
        <v>-1.7782218238944889</v>
      </c>
      <c r="N546" s="1">
        <f t="shared" si="127"/>
        <v>-4.2226199829483413</v>
      </c>
    </row>
    <row r="547" spans="1:14" x14ac:dyDescent="0.25">
      <c r="A547" s="14">
        <f t="shared" si="126"/>
        <v>534</v>
      </c>
      <c r="B547" s="1">
        <f t="shared" si="128"/>
        <v>5.3399999999999306</v>
      </c>
      <c r="C547" s="1">
        <f t="shared" si="129"/>
        <v>64.074386010203824</v>
      </c>
      <c r="D547" s="1">
        <f t="shared" si="130"/>
        <v>11.903258232096487</v>
      </c>
      <c r="E547" s="1">
        <f t="shared" si="131"/>
        <v>6.3471011094223755</v>
      </c>
      <c r="F547" s="1">
        <f t="shared" si="132"/>
        <v>-20.005637179015547</v>
      </c>
      <c r="G547" s="1">
        <f t="shared" si="133"/>
        <v>20.988358950419155</v>
      </c>
      <c r="H547" s="1">
        <f t="shared" si="124"/>
        <v>0.17620448457265594</v>
      </c>
      <c r="I547" s="1">
        <f t="shared" si="134"/>
        <v>-72.397556162150963</v>
      </c>
      <c r="J547" s="1">
        <f t="shared" si="125"/>
        <v>107.60244383784904</v>
      </c>
      <c r="K547" s="1">
        <f t="shared" si="135"/>
        <v>-5.3286094551664186E-2</v>
      </c>
      <c r="L547" s="1">
        <f t="shared" si="136"/>
        <v>0.16795419765801167</v>
      </c>
      <c r="M547" s="1">
        <f t="shared" si="137"/>
        <v>-1.7762031517221395</v>
      </c>
      <c r="N547" s="1">
        <f t="shared" si="127"/>
        <v>-4.201526744732945</v>
      </c>
    </row>
    <row r="548" spans="1:14" x14ac:dyDescent="0.25">
      <c r="A548" s="14">
        <f t="shared" si="126"/>
        <v>535</v>
      </c>
      <c r="B548" s="1">
        <f t="shared" si="128"/>
        <v>5.3499999999999304</v>
      </c>
      <c r="C548" s="1">
        <f t="shared" si="129"/>
        <v>64.137768211140468</v>
      </c>
      <c r="D548" s="1">
        <f t="shared" si="130"/>
        <v>11.702991783969095</v>
      </c>
      <c r="E548" s="1">
        <f t="shared" si="131"/>
        <v>6.3293390779051544</v>
      </c>
      <c r="F548" s="1">
        <f t="shared" si="132"/>
        <v>-20.047652446462877</v>
      </c>
      <c r="G548" s="1">
        <f t="shared" si="133"/>
        <v>21.023056432813622</v>
      </c>
      <c r="H548" s="1">
        <f t="shared" si="124"/>
        <v>0.17678756071090648</v>
      </c>
      <c r="I548" s="1">
        <f t="shared" si="134"/>
        <v>-72.478326133622176</v>
      </c>
      <c r="J548" s="1">
        <f t="shared" si="125"/>
        <v>107.52167386637782</v>
      </c>
      <c r="K548" s="1">
        <f t="shared" si="135"/>
        <v>-5.3224821046885071E-2</v>
      </c>
      <c r="L548" s="1">
        <f t="shared" si="136"/>
        <v>0.16858517149096922</v>
      </c>
      <c r="M548" s="1">
        <f t="shared" si="137"/>
        <v>-1.7741607015628358</v>
      </c>
      <c r="N548" s="1">
        <f t="shared" si="127"/>
        <v>-4.1804942836343599</v>
      </c>
    </row>
    <row r="549" spans="1:14" x14ac:dyDescent="0.25">
      <c r="A549" s="14">
        <f t="shared" si="126"/>
        <v>536</v>
      </c>
      <c r="B549" s="1">
        <f t="shared" si="128"/>
        <v>5.3599999999999302</v>
      </c>
      <c r="C549" s="1">
        <f t="shared" si="129"/>
        <v>64.20097289388444</v>
      </c>
      <c r="D549" s="1">
        <f t="shared" si="130"/>
        <v>11.502306234790284</v>
      </c>
      <c r="E549" s="1">
        <f t="shared" si="131"/>
        <v>6.3115974708895264</v>
      </c>
      <c r="F549" s="1">
        <f t="shared" si="132"/>
        <v>-20.08945738929922</v>
      </c>
      <c r="G549" s="1">
        <f t="shared" si="133"/>
        <v>21.057601022695064</v>
      </c>
      <c r="H549" s="1">
        <f t="shared" si="124"/>
        <v>0.17736902433240329</v>
      </c>
      <c r="I549" s="1">
        <f t="shared" si="134"/>
        <v>-72.558605227838513</v>
      </c>
      <c r="J549" s="1">
        <f t="shared" si="125"/>
        <v>107.44139477216149</v>
      </c>
      <c r="K549" s="1">
        <f t="shared" si="135"/>
        <v>-5.3162840543137149E-2</v>
      </c>
      <c r="L549" s="1">
        <f t="shared" si="136"/>
        <v>0.16921431138651849</v>
      </c>
      <c r="M549" s="1">
        <f t="shared" si="137"/>
        <v>-1.7720946847712384</v>
      </c>
      <c r="N549" s="1">
        <f t="shared" si="127"/>
        <v>-4.1595229537827176</v>
      </c>
    </row>
    <row r="550" spans="1:14" x14ac:dyDescent="0.25">
      <c r="A550" s="14">
        <f t="shared" si="126"/>
        <v>537</v>
      </c>
      <c r="B550" s="1">
        <f t="shared" si="128"/>
        <v>5.3699999999999299</v>
      </c>
      <c r="C550" s="1">
        <f t="shared" si="129"/>
        <v>64.264000263859103</v>
      </c>
      <c r="D550" s="1">
        <f t="shared" si="130"/>
        <v>11.301203684749602</v>
      </c>
      <c r="E550" s="1">
        <f t="shared" si="131"/>
        <v>6.2938765240418144</v>
      </c>
      <c r="F550" s="1">
        <f t="shared" si="132"/>
        <v>-20.131052618837046</v>
      </c>
      <c r="G550" s="1">
        <f t="shared" si="133"/>
        <v>21.091992822923835</v>
      </c>
      <c r="H550" s="1">
        <f t="shared" si="124"/>
        <v>0.17794886449690825</v>
      </c>
      <c r="I550" s="1">
        <f t="shared" si="134"/>
        <v>-72.638397647350999</v>
      </c>
      <c r="J550" s="1">
        <f t="shared" si="125"/>
        <v>107.361602352649</v>
      </c>
      <c r="K550" s="1">
        <f t="shared" si="135"/>
        <v>-5.3100159389383512E-2</v>
      </c>
      <c r="L550" s="1">
        <f t="shared" si="136"/>
        <v>0.16984160694176526</v>
      </c>
      <c r="M550" s="1">
        <f t="shared" si="137"/>
        <v>-1.7700053129794504</v>
      </c>
      <c r="N550" s="1">
        <f t="shared" si="127"/>
        <v>-4.1386131019411589</v>
      </c>
    </row>
    <row r="551" spans="1:14" x14ac:dyDescent="0.25">
      <c r="A551" s="14">
        <f t="shared" si="126"/>
        <v>538</v>
      </c>
      <c r="B551" s="1">
        <f t="shared" si="128"/>
        <v>5.3799999999999297</v>
      </c>
      <c r="C551" s="1">
        <f t="shared" si="129"/>
        <v>64.326850528833873</v>
      </c>
      <c r="D551" s="1">
        <f t="shared" si="130"/>
        <v>11.099686227906135</v>
      </c>
      <c r="E551" s="1">
        <f t="shared" si="131"/>
        <v>6.27617647091202</v>
      </c>
      <c r="F551" s="1">
        <f t="shared" si="132"/>
        <v>-20.172438749856457</v>
      </c>
      <c r="G551" s="1">
        <f t="shared" si="133"/>
        <v>21.126231945397645</v>
      </c>
      <c r="H551" s="1">
        <f t="shared" si="124"/>
        <v>0.178527070484296</v>
      </c>
      <c r="I551" s="1">
        <f t="shared" si="134"/>
        <v>-72.717707548173053</v>
      </c>
      <c r="J551" s="1">
        <f t="shared" si="125"/>
        <v>107.28229245182695</v>
      </c>
      <c r="K551" s="1">
        <f t="shared" si="135"/>
        <v>-5.3036783941893824E-2</v>
      </c>
      <c r="L551" s="1">
        <f t="shared" si="136"/>
        <v>0.17046704797351794</v>
      </c>
      <c r="M551" s="1">
        <f t="shared" si="137"/>
        <v>-1.7678927980631276</v>
      </c>
      <c r="N551" s="1">
        <f t="shared" si="127"/>
        <v>-4.117765067549402</v>
      </c>
    </row>
    <row r="552" spans="1:14" x14ac:dyDescent="0.25">
      <c r="A552" s="14">
        <f t="shared" si="126"/>
        <v>539</v>
      </c>
      <c r="B552" s="1">
        <f t="shared" si="128"/>
        <v>5.3899999999999295</v>
      </c>
      <c r="C552" s="1">
        <f t="shared" si="129"/>
        <v>64.389523898903093</v>
      </c>
      <c r="D552" s="1">
        <f t="shared" si="130"/>
        <v>10.897755952154194</v>
      </c>
      <c r="E552" s="1">
        <f t="shared" si="131"/>
        <v>6.2584975429313889</v>
      </c>
      <c r="F552" s="1">
        <f t="shared" si="132"/>
        <v>-20.213616400531951</v>
      </c>
      <c r="G552" s="1">
        <f t="shared" si="133"/>
        <v>21.160318510899888</v>
      </c>
      <c r="H552" s="1">
        <f t="shared" si="124"/>
        <v>0.17910363179309299</v>
      </c>
      <c r="I552" s="1">
        <f t="shared" si="134"/>
        <v>-72.796539040370462</v>
      </c>
      <c r="J552" s="1">
        <f t="shared" si="125"/>
        <v>107.20346095962954</v>
      </c>
      <c r="K552" s="1">
        <f t="shared" si="135"/>
        <v>-5.2972720563245014E-2</v>
      </c>
      <c r="L552" s="1">
        <f t="shared" si="136"/>
        <v>0.17109062451696233</v>
      </c>
      <c r="M552" s="1">
        <f t="shared" si="137"/>
        <v>-1.7657573521081673</v>
      </c>
      <c r="N552" s="1">
        <f t="shared" si="127"/>
        <v>-4.0969791827679227</v>
      </c>
    </row>
    <row r="553" spans="1:14" x14ac:dyDescent="0.25">
      <c r="A553" s="14">
        <f t="shared" si="126"/>
        <v>540</v>
      </c>
      <c r="B553" s="1">
        <f t="shared" si="128"/>
        <v>5.3999999999999293</v>
      </c>
      <c r="C553" s="1">
        <f t="shared" si="129"/>
        <v>64.452020586464798</v>
      </c>
      <c r="D553" s="1">
        <f t="shared" si="130"/>
        <v>10.695414939189735</v>
      </c>
      <c r="E553" s="1">
        <f t="shared" si="131"/>
        <v>6.2408399694103069</v>
      </c>
      <c r="F553" s="1">
        <f t="shared" si="132"/>
        <v>-20.254586192359628</v>
      </c>
      <c r="G553" s="1">
        <f t="shared" si="133"/>
        <v>21.194252648949774</v>
      </c>
      <c r="H553" s="1">
        <f t="shared" si="124"/>
        <v>0.17967853813900581</v>
      </c>
      <c r="I553" s="1">
        <f t="shared" si="134"/>
        <v>-72.874896188643802</v>
      </c>
      <c r="J553" s="1">
        <f t="shared" si="125"/>
        <v>107.1251038113562</v>
      </c>
      <c r="K553" s="1">
        <f t="shared" si="135"/>
        <v>-5.2907975621338386E-2</v>
      </c>
      <c r="L553" s="1">
        <f t="shared" si="136"/>
        <v>0.17171232682431983</v>
      </c>
      <c r="M553" s="1">
        <f t="shared" si="137"/>
        <v>-1.7635991873779462</v>
      </c>
      <c r="N553" s="1">
        <f t="shared" si="127"/>
        <v>-4.0762557725226731</v>
      </c>
    </row>
    <row r="554" spans="1:14" x14ac:dyDescent="0.25">
      <c r="A554" s="14">
        <f t="shared" si="126"/>
        <v>541</v>
      </c>
      <c r="B554" s="1">
        <f t="shared" si="128"/>
        <v>5.4099999999999291</v>
      </c>
      <c r="C554" s="1">
        <f t="shared" si="129"/>
        <v>64.514340806199527</v>
      </c>
      <c r="D554" s="1">
        <f t="shared" si="130"/>
        <v>10.492665264477512</v>
      </c>
      <c r="E554" s="1">
        <f t="shared" si="131"/>
        <v>6.2232039775365271</v>
      </c>
      <c r="F554" s="1">
        <f t="shared" si="132"/>
        <v>-20.295348750084855</v>
      </c>
      <c r="G554" s="1">
        <f t="shared" si="133"/>
        <v>21.228034497654214</v>
      </c>
      <c r="H554" s="1">
        <f t="shared" si="124"/>
        <v>0.18025177945343898</v>
      </c>
      <c r="I554" s="1">
        <f t="shared" si="134"/>
        <v>-72.952783012903154</v>
      </c>
      <c r="J554" s="1">
        <f t="shared" si="125"/>
        <v>107.04721698709685</v>
      </c>
      <c r="K554" s="1">
        <f t="shared" si="135"/>
        <v>-5.2842555488433716E-2</v>
      </c>
      <c r="L554" s="1">
        <f t="shared" si="136"/>
        <v>0.1723321453634899</v>
      </c>
      <c r="M554" s="1">
        <f t="shared" si="137"/>
        <v>-1.761418516281124</v>
      </c>
      <c r="N554" s="1">
        <f t="shared" si="127"/>
        <v>-4.0555951545503373</v>
      </c>
    </row>
    <row r="555" spans="1:14" x14ac:dyDescent="0.25">
      <c r="A555" s="14">
        <f t="shared" si="126"/>
        <v>542</v>
      </c>
      <c r="B555" s="1">
        <f t="shared" si="128"/>
        <v>5.4199999999999289</v>
      </c>
      <c r="C555" s="1">
        <f t="shared" si="129"/>
        <v>64.576484775049082</v>
      </c>
      <c r="D555" s="1">
        <f t="shared" si="130"/>
        <v>10.289508997218936</v>
      </c>
      <c r="E555" s="1">
        <f t="shared" si="131"/>
        <v>6.2055897923737158</v>
      </c>
      <c r="F555" s="1">
        <f t="shared" si="132"/>
        <v>-20.335904701630358</v>
      </c>
      <c r="G555" s="1">
        <f t="shared" si="133"/>
        <v>21.261664203561409</v>
      </c>
      <c r="H555" s="1">
        <f t="shared" si="124"/>
        <v>0.18082334588200186</v>
      </c>
      <c r="I555" s="1">
        <f t="shared" si="134"/>
        <v>-73.03020348883534</v>
      </c>
      <c r="J555" s="1">
        <f t="shared" si="125"/>
        <v>106.96979651116466</v>
      </c>
      <c r="K555" s="1">
        <f t="shared" si="135"/>
        <v>-5.2776466540199296E-2</v>
      </c>
      <c r="L555" s="1">
        <f t="shared" si="136"/>
        <v>0.17295007081667618</v>
      </c>
      <c r="M555" s="1">
        <f t="shared" si="137"/>
        <v>-1.7592155513399765</v>
      </c>
      <c r="N555" s="1">
        <f t="shared" si="127"/>
        <v>-4.0349976394441276</v>
      </c>
    </row>
    <row r="556" spans="1:14" x14ac:dyDescent="0.25">
      <c r="A556" s="14">
        <f t="shared" si="126"/>
        <v>543</v>
      </c>
      <c r="B556" s="1">
        <f t="shared" si="128"/>
        <v>5.4299999999999287</v>
      </c>
      <c r="C556" s="1">
        <f t="shared" si="129"/>
        <v>64.638452712195246</v>
      </c>
      <c r="D556" s="1">
        <f t="shared" si="130"/>
        <v>10.08594820032066</v>
      </c>
      <c r="E556" s="1">
        <f t="shared" si="131"/>
        <v>6.1879976368603158</v>
      </c>
      <c r="F556" s="1">
        <f t="shared" si="132"/>
        <v>-20.3762546780248</v>
      </c>
      <c r="G556" s="1">
        <f t="shared" si="133"/>
        <v>21.295141921516194</v>
      </c>
      <c r="H556" s="1">
        <f t="shared" si="124"/>
        <v>0.18139322778300657</v>
      </c>
      <c r="I556" s="1">
        <f t="shared" si="134"/>
        <v>-73.107161548463637</v>
      </c>
      <c r="J556" s="1">
        <f t="shared" si="125"/>
        <v>106.89283845153636</v>
      </c>
      <c r="K556" s="1">
        <f t="shared" si="135"/>
        <v>-5.2709715154778902E-2</v>
      </c>
      <c r="L556" s="1">
        <f t="shared" si="136"/>
        <v>0.17356609407899856</v>
      </c>
      <c r="M556" s="1">
        <f t="shared" si="137"/>
        <v>-1.7569905051592969</v>
      </c>
      <c r="N556" s="1">
        <f t="shared" si="127"/>
        <v>-4.0144635307000485</v>
      </c>
    </row>
    <row r="557" spans="1:14" x14ac:dyDescent="0.25">
      <c r="A557" s="14">
        <f t="shared" si="126"/>
        <v>544</v>
      </c>
      <c r="B557" s="1">
        <f t="shared" si="128"/>
        <v>5.4399999999999284</v>
      </c>
      <c r="C557" s="1">
        <f t="shared" si="129"/>
        <v>64.700244839038589</v>
      </c>
      <c r="D557" s="1">
        <f t="shared" si="130"/>
        <v>9.8819849303638776</v>
      </c>
      <c r="E557" s="1">
        <f t="shared" si="131"/>
        <v>6.1704277318087231</v>
      </c>
      <c r="F557" s="1">
        <f t="shared" si="132"/>
        <v>-20.416399313331802</v>
      </c>
      <c r="G557" s="1">
        <f t="shared" si="133"/>
        <v>21.328467814517044</v>
      </c>
      <c r="H557" s="1">
        <f t="shared" si="124"/>
        <v>0.18196141572595578</v>
      </c>
      <c r="I557" s="1">
        <f t="shared" si="134"/>
        <v>-73.183661080700247</v>
      </c>
      <c r="J557" s="1">
        <f t="shared" si="125"/>
        <v>106.81633891929975</v>
      </c>
      <c r="K557" s="1">
        <f t="shared" si="135"/>
        <v>-5.2642307711874323E-2</v>
      </c>
      <c r="L557" s="1">
        <f t="shared" si="136"/>
        <v>0.17418020625709008</v>
      </c>
      <c r="M557" s="1">
        <f t="shared" si="137"/>
        <v>-1.7547435903958108</v>
      </c>
      <c r="N557" s="1">
        <f t="shared" si="127"/>
        <v>-3.9939931247636649</v>
      </c>
    </row>
    <row r="558" spans="1:14" x14ac:dyDescent="0.25">
      <c r="A558" s="14">
        <f t="shared" si="126"/>
        <v>545</v>
      </c>
      <c r="B558" s="1">
        <f t="shared" si="128"/>
        <v>5.4499999999999282</v>
      </c>
      <c r="C558" s="1">
        <f t="shared" si="129"/>
        <v>64.761861379177162</v>
      </c>
      <c r="D558" s="1">
        <f t="shared" si="130"/>
        <v>9.6776212375743214</v>
      </c>
      <c r="E558" s="1">
        <f t="shared" si="131"/>
        <v>6.1528802959047653</v>
      </c>
      <c r="F558" s="1">
        <f t="shared" si="132"/>
        <v>-20.456339244579439</v>
      </c>
      <c r="G558" s="1">
        <f t="shared" si="133"/>
        <v>21.361642053574766</v>
      </c>
      <c r="H558" s="1">
        <f t="shared" si="124"/>
        <v>0.1825279004900216</v>
      </c>
      <c r="I558" s="1">
        <f t="shared" si="134"/>
        <v>-73.259705931891403</v>
      </c>
      <c r="J558" s="1">
        <f t="shared" si="125"/>
        <v>106.7402940681086</v>
      </c>
      <c r="K558" s="1">
        <f t="shared" si="135"/>
        <v>-5.2574250591844299E-2</v>
      </c>
      <c r="L558" s="1">
        <f t="shared" si="136"/>
        <v>0.17479239866768001</v>
      </c>
      <c r="M558" s="1">
        <f t="shared" si="137"/>
        <v>-1.7524750197281433</v>
      </c>
      <c r="N558" s="1">
        <f t="shared" si="127"/>
        <v>-3.9735867110773331</v>
      </c>
    </row>
    <row r="559" spans="1:14" x14ac:dyDescent="0.25">
      <c r="A559" s="14">
        <f t="shared" si="126"/>
        <v>546</v>
      </c>
      <c r="B559" s="1">
        <f t="shared" si="128"/>
        <v>5.459999999999928</v>
      </c>
      <c r="C559" s="1">
        <f t="shared" si="129"/>
        <v>64.823302558385222</v>
      </c>
      <c r="D559" s="1">
        <f t="shared" si="130"/>
        <v>9.4728591657929737</v>
      </c>
      <c r="E559" s="1">
        <f t="shared" si="131"/>
        <v>6.1353555457074842</v>
      </c>
      <c r="F559" s="1">
        <f t="shared" si="132"/>
        <v>-20.496075111690214</v>
      </c>
      <c r="G559" s="1">
        <f t="shared" si="133"/>
        <v>21.394664817572874</v>
      </c>
      <c r="H559" s="1">
        <f t="shared" si="124"/>
        <v>0.18309267306251623</v>
      </c>
      <c r="I559" s="1">
        <f t="shared" si="134"/>
        <v>-73.335299906355274</v>
      </c>
      <c r="J559" s="1">
        <f t="shared" si="125"/>
        <v>106.66470009364473</v>
      </c>
      <c r="K559" s="1">
        <f t="shared" si="135"/>
        <v>-5.2505550174819386E-2</v>
      </c>
      <c r="L559" s="1">
        <f t="shared" si="136"/>
        <v>0.17540266283616385</v>
      </c>
      <c r="M559" s="1">
        <f t="shared" si="137"/>
        <v>-1.750185005827313</v>
      </c>
      <c r="N559" s="1">
        <f t="shared" si="127"/>
        <v>-3.9532445721278719</v>
      </c>
    </row>
    <row r="560" spans="1:14" x14ac:dyDescent="0.25">
      <c r="A560" s="14">
        <f t="shared" si="126"/>
        <v>547</v>
      </c>
      <c r="B560" s="1">
        <f t="shared" si="128"/>
        <v>5.4699999999999278</v>
      </c>
      <c r="C560" s="1">
        <f t="shared" si="129"/>
        <v>64.884568604592005</v>
      </c>
      <c r="D560" s="1">
        <f t="shared" si="130"/>
        <v>9.2677007524474657</v>
      </c>
      <c r="E560" s="1">
        <f t="shared" si="131"/>
        <v>6.1178536956492113</v>
      </c>
      <c r="F560" s="1">
        <f t="shared" si="132"/>
        <v>-20.535607557411492</v>
      </c>
      <c r="G560" s="1">
        <f t="shared" si="133"/>
        <v>21.427536293129567</v>
      </c>
      <c r="H560" s="1">
        <f t="shared" si="124"/>
        <v>0.18365572463735391</v>
      </c>
      <c r="I560" s="1">
        <f t="shared" si="134"/>
        <v>-73.410446766912813</v>
      </c>
      <c r="J560" s="1">
        <f t="shared" si="125"/>
        <v>106.58955323308719</v>
      </c>
      <c r="K560" s="1">
        <f t="shared" si="135"/>
        <v>-5.243621283983211E-2</v>
      </c>
      <c r="L560" s="1">
        <f t="shared" si="136"/>
        <v>0.17601099049516025</v>
      </c>
      <c r="M560" s="1">
        <f t="shared" si="137"/>
        <v>-1.7478737613277371</v>
      </c>
      <c r="N560" s="1">
        <f t="shared" si="127"/>
        <v>-3.9329669834946586</v>
      </c>
    </row>
    <row r="561" spans="1:14" x14ac:dyDescent="0.25">
      <c r="A561" s="14">
        <f t="shared" si="126"/>
        <v>548</v>
      </c>
      <c r="B561" s="1">
        <f t="shared" si="128"/>
        <v>5.4799999999999276</v>
      </c>
      <c r="C561" s="1">
        <f t="shared" si="129"/>
        <v>64.945659747860432</v>
      </c>
      <c r="D561" s="1">
        <f t="shared" si="130"/>
        <v>9.0621480285241756</v>
      </c>
      <c r="E561" s="1">
        <f t="shared" si="131"/>
        <v>6.1003749580359337</v>
      </c>
      <c r="F561" s="1">
        <f t="shared" si="132"/>
        <v>-20.574937227246437</v>
      </c>
      <c r="G561" s="1">
        <f t="shared" si="133"/>
        <v>21.460256674461359</v>
      </c>
      <c r="H561" s="1">
        <f t="shared" si="124"/>
        <v>0.18421704661350533</v>
      </c>
      <c r="I561" s="1">
        <f t="shared" si="134"/>
        <v>-73.485150235411581</v>
      </c>
      <c r="J561" s="1">
        <f t="shared" si="125"/>
        <v>106.51484976458842</v>
      </c>
      <c r="K561" s="1">
        <f t="shared" si="135"/>
        <v>-5.236624496396302E-2</v>
      </c>
      <c r="L561" s="1">
        <f t="shared" si="136"/>
        <v>0.17661737358305557</v>
      </c>
      <c r="M561" s="1">
        <f t="shared" si="137"/>
        <v>-1.7455414987987674</v>
      </c>
      <c r="N561" s="1">
        <f t="shared" si="127"/>
        <v>-3.9127542138981486</v>
      </c>
    </row>
    <row r="562" spans="1:14" x14ac:dyDescent="0.25">
      <c r="A562" s="14">
        <f t="shared" si="126"/>
        <v>549</v>
      </c>
      <c r="B562" s="1">
        <f t="shared" si="128"/>
        <v>5.4899999999999274</v>
      </c>
      <c r="C562" s="1">
        <f t="shared" si="129"/>
        <v>65.006576220365858</v>
      </c>
      <c r="D562" s="1">
        <f t="shared" si="130"/>
        <v>8.8562030185410165</v>
      </c>
      <c r="E562" s="1">
        <f t="shared" si="131"/>
        <v>6.0829195430479457</v>
      </c>
      <c r="F562" s="1">
        <f t="shared" si="132"/>
        <v>-20.614064769385418</v>
      </c>
      <c r="G562" s="1">
        <f t="shared" si="133"/>
        <v>21.492826163248324</v>
      </c>
      <c r="H562" s="1">
        <f t="shared" si="124"/>
        <v>0.18477663059344468</v>
      </c>
      <c r="I562" s="1">
        <f t="shared" si="134"/>
        <v>-73.559413993242629</v>
      </c>
      <c r="J562" s="1">
        <f t="shared" si="125"/>
        <v>106.44058600675737</v>
      </c>
      <c r="K562" s="1">
        <f t="shared" si="135"/>
        <v>-5.2295652921502185E-2</v>
      </c>
      <c r="L562" s="1">
        <f t="shared" si="136"/>
        <v>0.17722180424253697</v>
      </c>
      <c r="M562" s="1">
        <f t="shared" si="137"/>
        <v>-1.7431884307167396</v>
      </c>
      <c r="N562" s="1">
        <f t="shared" si="127"/>
        <v>-3.8926065252487678</v>
      </c>
    </row>
    <row r="563" spans="1:14" x14ac:dyDescent="0.25">
      <c r="A563" s="14">
        <f t="shared" si="126"/>
        <v>550</v>
      </c>
      <c r="B563" s="1">
        <f t="shared" si="128"/>
        <v>5.4999999999999272</v>
      </c>
      <c r="C563" s="1">
        <f t="shared" si="129"/>
        <v>65.067318256374804</v>
      </c>
      <c r="D563" s="1">
        <f t="shared" si="130"/>
        <v>8.6498677405209001</v>
      </c>
      <c r="E563" s="1">
        <f t="shared" si="131"/>
        <v>6.0654876587407784</v>
      </c>
      <c r="F563" s="1">
        <f t="shared" si="132"/>
        <v>-20.652990834637905</v>
      </c>
      <c r="G563" s="1">
        <f t="shared" si="133"/>
        <v>21.525244968500914</v>
      </c>
      <c r="H563" s="1">
        <f t="shared" si="124"/>
        <v>0.18533446838158957</v>
      </c>
      <c r="I563" s="1">
        <f t="shared" si="134"/>
        <v>-73.63324168185045</v>
      </c>
      <c r="J563" s="1">
        <f t="shared" si="125"/>
        <v>106.36675831814955</v>
      </c>
      <c r="K563" s="1">
        <f t="shared" si="135"/>
        <v>-5.2224443083125703E-2</v>
      </c>
      <c r="L563" s="1">
        <f t="shared" si="136"/>
        <v>0.177824274819114</v>
      </c>
      <c r="M563" s="1">
        <f t="shared" si="137"/>
        <v>-1.7408147694375236</v>
      </c>
      <c r="N563" s="1">
        <f t="shared" si="127"/>
        <v>-3.8725241726962008</v>
      </c>
    </row>
    <row r="564" spans="1:14" x14ac:dyDescent="0.25">
      <c r="A564" s="14">
        <f t="shared" si="126"/>
        <v>551</v>
      </c>
      <c r="B564" s="1">
        <f t="shared" si="128"/>
        <v>5.509999999999927</v>
      </c>
      <c r="C564" s="1">
        <f t="shared" si="129"/>
        <v>65.127886092223747</v>
      </c>
      <c r="D564" s="1">
        <f t="shared" si="130"/>
        <v>8.4431442059658863</v>
      </c>
      <c r="E564" s="1">
        <f t="shared" si="131"/>
        <v>6.048079511046403</v>
      </c>
      <c r="F564" s="1">
        <f t="shared" si="132"/>
        <v>-20.691716076364866</v>
      </c>
      <c r="G564" s="1">
        <f t="shared" si="133"/>
        <v>21.557513306428351</v>
      </c>
      <c r="H564" s="1">
        <f t="shared" si="124"/>
        <v>0.18589055198273419</v>
      </c>
      <c r="I564" s="1">
        <f t="shared" si="134"/>
        <v>-73.706636903236245</v>
      </c>
      <c r="J564" s="1">
        <f t="shared" si="125"/>
        <v>106.29336309676376</v>
      </c>
      <c r="K564" s="1">
        <f t="shared" si="135"/>
        <v>-5.2152621815087757E-2</v>
      </c>
      <c r="L564" s="1">
        <f t="shared" si="136"/>
        <v>0.17842477785962921</v>
      </c>
      <c r="M564" s="1">
        <f t="shared" si="137"/>
        <v>-1.738420727169592</v>
      </c>
      <c r="N564" s="1">
        <f t="shared" si="127"/>
        <v>-3.8525074046790273</v>
      </c>
    </row>
    <row r="565" spans="1:14" x14ac:dyDescent="0.25">
      <c r="A565" s="14">
        <f t="shared" si="126"/>
        <v>552</v>
      </c>
      <c r="B565" s="1">
        <f t="shared" si="128"/>
        <v>5.5199999999999267</v>
      </c>
      <c r="C565" s="1">
        <f t="shared" si="129"/>
        <v>65.188279966297856</v>
      </c>
      <c r="D565" s="1">
        <f t="shared" si="130"/>
        <v>8.2360344198320039</v>
      </c>
      <c r="E565" s="1">
        <f t="shared" si="131"/>
        <v>6.0306953037747073</v>
      </c>
      <c r="F565" s="1">
        <f t="shared" si="132"/>
        <v>-20.730241150411658</v>
      </c>
      <c r="G565" s="1">
        <f t="shared" si="133"/>
        <v>21.589631400308601</v>
      </c>
      <c r="H565" s="1">
        <f t="shared" si="124"/>
        <v>0.18644487360047646</v>
      </c>
      <c r="I565" s="1">
        <f t="shared" si="134"/>
        <v>-73.779603220454504</v>
      </c>
      <c r="J565" s="1">
        <f t="shared" si="125"/>
        <v>106.2203967795455</v>
      </c>
      <c r="K565" s="1">
        <f t="shared" si="135"/>
        <v>-5.208019547842721E-2</v>
      </c>
      <c r="L565" s="1">
        <f t="shared" si="136"/>
        <v>0.17902330611075881</v>
      </c>
      <c r="M565" s="1">
        <f t="shared" si="137"/>
        <v>-1.7360065159475737</v>
      </c>
      <c r="N565" s="1">
        <f t="shared" si="127"/>
        <v>-3.8325564629747069</v>
      </c>
    </row>
    <row r="566" spans="1:14" x14ac:dyDescent="0.25">
      <c r="A566" s="14">
        <f t="shared" si="126"/>
        <v>553</v>
      </c>
      <c r="B566" s="1">
        <f t="shared" si="128"/>
        <v>5.5299999999999265</v>
      </c>
      <c r="C566" s="1">
        <f t="shared" si="129"/>
        <v>65.248500119009805</v>
      </c>
      <c r="D566" s="1">
        <f t="shared" si="130"/>
        <v>8.0285403805047384</v>
      </c>
      <c r="E566" s="1">
        <f t="shared" si="131"/>
        <v>6.0133352386152312</v>
      </c>
      <c r="F566" s="1">
        <f t="shared" si="132"/>
        <v>-20.768566715041406</v>
      </c>
      <c r="G566" s="1">
        <f t="shared" si="133"/>
        <v>21.621599480359851</v>
      </c>
      <c r="H566" s="1">
        <f t="shared" si="124"/>
        <v>0.18699742563563895</v>
      </c>
      <c r="I566" s="1">
        <f t="shared" si="134"/>
        <v>-73.852144158102902</v>
      </c>
      <c r="J566" s="1">
        <f t="shared" si="125"/>
        <v>106.1478558418971</v>
      </c>
      <c r="K566" s="1">
        <f t="shared" si="135"/>
        <v>-5.2007170428189101E-2</v>
      </c>
      <c r="L566" s="1">
        <f t="shared" si="136"/>
        <v>0.17961985251750323</v>
      </c>
      <c r="M566" s="1">
        <f t="shared" si="137"/>
        <v>-1.7335723476063034</v>
      </c>
      <c r="N566" s="1">
        <f t="shared" si="127"/>
        <v>-3.8126715827498927</v>
      </c>
    </row>
    <row r="567" spans="1:14" x14ac:dyDescent="0.25">
      <c r="A567" s="14">
        <f t="shared" si="126"/>
        <v>554</v>
      </c>
      <c r="B567" s="1">
        <f t="shared" si="128"/>
        <v>5.5399999999999263</v>
      </c>
      <c r="C567" s="1">
        <f t="shared" si="129"/>
        <v>65.308546792778571</v>
      </c>
      <c r="D567" s="1">
        <f t="shared" si="130"/>
        <v>7.8206640797751872</v>
      </c>
      <c r="E567" s="1">
        <f t="shared" si="131"/>
        <v>5.9959995151391681</v>
      </c>
      <c r="F567" s="1">
        <f t="shared" si="132"/>
        <v>-20.806693430868904</v>
      </c>
      <c r="G567" s="1">
        <f t="shared" si="133"/>
        <v>21.65341778361357</v>
      </c>
      <c r="H567" s="1">
        <f t="shared" si="124"/>
        <v>0.18754820068468497</v>
      </c>
      <c r="I567" s="1">
        <f t="shared" si="134"/>
        <v>-73.92426320280579</v>
      </c>
      <c r="J567" s="1">
        <f t="shared" si="125"/>
        <v>106.07573679719421</v>
      </c>
      <c r="K567" s="1">
        <f t="shared" si="135"/>
        <v>-5.1933553012661095E-2</v>
      </c>
      <c r="L567" s="1">
        <f t="shared" si="136"/>
        <v>0.18021441022166898</v>
      </c>
      <c r="M567" s="1">
        <f t="shared" si="137"/>
        <v>-1.7311184337553698</v>
      </c>
      <c r="N567" s="1">
        <f t="shared" si="127"/>
        <v>-3.7928529926110341</v>
      </c>
    </row>
    <row r="568" spans="1:14" x14ac:dyDescent="0.25">
      <c r="A568" s="14">
        <f t="shared" si="126"/>
        <v>555</v>
      </c>
      <c r="B568" s="1">
        <f t="shared" si="128"/>
        <v>5.5499999999999261</v>
      </c>
      <c r="C568" s="1">
        <f t="shared" si="129"/>
        <v>65.368420232008276</v>
      </c>
      <c r="D568" s="1">
        <f t="shared" si="130"/>
        <v>7.6124075028168674</v>
      </c>
      <c r="E568" s="1">
        <f t="shared" si="131"/>
        <v>5.9786883308016145</v>
      </c>
      <c r="F568" s="1">
        <f t="shared" si="132"/>
        <v>-20.844621960795013</v>
      </c>
      <c r="G568" s="1">
        <f t="shared" si="133"/>
        <v>21.685086553789017</v>
      </c>
      <c r="H568" s="1">
        <f t="shared" si="124"/>
        <v>0.18809719153812848</v>
      </c>
      <c r="I568" s="1">
        <f t="shared" si="134"/>
        <v>-73.995963803691012</v>
      </c>
      <c r="J568" s="1">
        <f t="shared" si="125"/>
        <v>106.00403619630899</v>
      </c>
      <c r="K568" s="1">
        <f t="shared" si="135"/>
        <v>-5.185934957262453E-2</v>
      </c>
      <c r="L568" s="1">
        <f t="shared" si="136"/>
        <v>0.18080697256034048</v>
      </c>
      <c r="M568" s="1">
        <f t="shared" si="137"/>
        <v>-1.728644985754151</v>
      </c>
      <c r="N568" s="1">
        <f t="shared" si="127"/>
        <v>-3.773100914655318</v>
      </c>
    </row>
    <row r="569" spans="1:14" x14ac:dyDescent="0.25">
      <c r="A569" s="14">
        <f t="shared" si="126"/>
        <v>556</v>
      </c>
      <c r="B569" s="1">
        <f t="shared" si="128"/>
        <v>5.5599999999999259</v>
      </c>
      <c r="C569" s="1">
        <f t="shared" si="129"/>
        <v>65.428120683067007</v>
      </c>
      <c r="D569" s="1">
        <f t="shared" si="130"/>
        <v>7.4037726281631846</v>
      </c>
      <c r="E569" s="1">
        <f t="shared" si="131"/>
        <v>5.9614018809440728</v>
      </c>
      <c r="F569" s="1">
        <f t="shared" si="132"/>
        <v>-20.882352969941568</v>
      </c>
      <c r="G569" s="1">
        <f t="shared" si="133"/>
        <v>21.7166060411693</v>
      </c>
      <c r="H569" s="1">
        <f t="shared" si="124"/>
        <v>0.18864439117894038</v>
      </c>
      <c r="I569" s="1">
        <f t="shared" si="134"/>
        <v>-74.067249372860687</v>
      </c>
      <c r="J569" s="1">
        <f t="shared" si="125"/>
        <v>105.93275062713931</v>
      </c>
      <c r="K569" s="1">
        <f t="shared" si="135"/>
        <v>-5.1784566440619233E-2</v>
      </c>
      <c r="L569" s="1">
        <f t="shared" si="136"/>
        <v>0.18139753306434511</v>
      </c>
      <c r="M569" s="1">
        <f t="shared" si="137"/>
        <v>-1.7261522146873078</v>
      </c>
      <c r="N569" s="1">
        <f t="shared" si="127"/>
        <v>-3.7534155645218297</v>
      </c>
    </row>
    <row r="570" spans="1:14" x14ac:dyDescent="0.25">
      <c r="A570" s="14">
        <f t="shared" si="126"/>
        <v>557</v>
      </c>
      <c r="B570" s="1">
        <f t="shared" si="128"/>
        <v>5.5699999999999257</v>
      </c>
      <c r="C570" s="1">
        <f t="shared" si="129"/>
        <v>65.487648394265719</v>
      </c>
      <c r="D570" s="1">
        <f t="shared" si="130"/>
        <v>7.1947614276855427</v>
      </c>
      <c r="E570" s="1">
        <f t="shared" si="131"/>
        <v>5.9441403587971999</v>
      </c>
      <c r="F570" s="1">
        <f t="shared" si="132"/>
        <v>-20.919887125586786</v>
      </c>
      <c r="G570" s="1">
        <f t="shared" si="133"/>
        <v>21.747976502478881</v>
      </c>
      <c r="H570" s="1">
        <f t="shared" si="124"/>
        <v>0.18918979278094941</v>
      </c>
      <c r="I570" s="1">
        <f t="shared" si="134"/>
        <v>-74.138123285855428</v>
      </c>
      <c r="J570" s="1">
        <f t="shared" si="125"/>
        <v>105.86187671414457</v>
      </c>
      <c r="K570" s="1">
        <f t="shared" si="135"/>
        <v>-5.1709209940223176E-2</v>
      </c>
      <c r="L570" s="1">
        <f t="shared" si="136"/>
        <v>0.18198608545670875</v>
      </c>
      <c r="M570" s="1">
        <f t="shared" si="137"/>
        <v>-1.7236403313407727</v>
      </c>
      <c r="N570" s="1">
        <f t="shared" si="127"/>
        <v>-3.7337971514430421</v>
      </c>
    </row>
    <row r="571" spans="1:14" x14ac:dyDescent="0.25">
      <c r="A571" s="14">
        <f t="shared" si="126"/>
        <v>558</v>
      </c>
      <c r="B571" s="1">
        <f t="shared" si="128"/>
        <v>5.5799999999999255</v>
      </c>
      <c r="C571" s="1">
        <f t="shared" si="129"/>
        <v>65.547003615837127</v>
      </c>
      <c r="D571" s="1">
        <f t="shared" si="130"/>
        <v>6.9853758665721024</v>
      </c>
      <c r="E571" s="1">
        <f t="shared" si="131"/>
        <v>5.9269039554837919</v>
      </c>
      <c r="F571" s="1">
        <f t="shared" si="132"/>
        <v>-20.957225097101215</v>
      </c>
      <c r="G571" s="1">
        <f t="shared" si="133"/>
        <v>21.779198200762544</v>
      </c>
      <c r="H571" s="1">
        <f t="shared" si="124"/>
        <v>0.18973338970723938</v>
      </c>
      <c r="I571" s="1">
        <f t="shared" si="134"/>
        <v>-74.20858888211248</v>
      </c>
      <c r="J571" s="1">
        <f t="shared" si="125"/>
        <v>105.79141111788752</v>
      </c>
      <c r="K571" s="1">
        <f t="shared" si="135"/>
        <v>-5.1633286385345992E-2</v>
      </c>
      <c r="L571" s="1">
        <f t="shared" si="136"/>
        <v>0.18257262365110496</v>
      </c>
      <c r="M571" s="1">
        <f t="shared" si="137"/>
        <v>-1.7211095461781998</v>
      </c>
      <c r="N571" s="1">
        <f t="shared" si="127"/>
        <v>-3.7142458782965013</v>
      </c>
    </row>
    <row r="572" spans="1:14" x14ac:dyDescent="0.25">
      <c r="A572" s="14">
        <f t="shared" si="126"/>
        <v>559</v>
      </c>
      <c r="B572" s="1">
        <f t="shared" si="128"/>
        <v>5.5899999999999253</v>
      </c>
      <c r="C572" s="1">
        <f t="shared" si="129"/>
        <v>65.606186599914651</v>
      </c>
      <c r="D572" s="1">
        <f t="shared" si="130"/>
        <v>6.7756179033071753</v>
      </c>
      <c r="E572" s="1">
        <f t="shared" si="131"/>
        <v>5.9096928600220098</v>
      </c>
      <c r="F572" s="1">
        <f t="shared" si="132"/>
        <v>-20.994367555884182</v>
      </c>
      <c r="G572" s="1">
        <f t="shared" si="133"/>
        <v>21.810271405265855</v>
      </c>
      <c r="H572" s="1">
        <f t="shared" si="124"/>
        <v>0.19027517550854295</v>
      </c>
      <c r="I572" s="1">
        <f t="shared" si="134"/>
        <v>-74.278649465417715</v>
      </c>
      <c r="J572" s="1">
        <f t="shared" si="125"/>
        <v>105.72135053458229</v>
      </c>
      <c r="K572" s="1">
        <f t="shared" si="135"/>
        <v>-5.1556802079536689E-2</v>
      </c>
      <c r="L572" s="1">
        <f t="shared" si="136"/>
        <v>0.18315714175029676</v>
      </c>
      <c r="M572" s="1">
        <f t="shared" si="137"/>
        <v>-1.7185600693178897</v>
      </c>
      <c r="N572" s="1">
        <f t="shared" si="127"/>
        <v>-3.6947619416567754</v>
      </c>
    </row>
    <row r="573" spans="1:14" x14ac:dyDescent="0.25">
      <c r="A573" s="14">
        <f t="shared" si="126"/>
        <v>560</v>
      </c>
      <c r="B573" s="1">
        <f t="shared" si="128"/>
        <v>5.599999999999925</v>
      </c>
      <c r="C573" s="1">
        <f t="shared" si="129"/>
        <v>65.665197600511405</v>
      </c>
      <c r="D573" s="1">
        <f t="shared" si="130"/>
        <v>6.5654894896512506</v>
      </c>
      <c r="E573" s="1">
        <f t="shared" si="131"/>
        <v>5.8925072593288306</v>
      </c>
      <c r="F573" s="1">
        <f t="shared" si="132"/>
        <v>-21.031315175300751</v>
      </c>
      <c r="G573" s="1">
        <f t="shared" si="133"/>
        <v>21.841196391316998</v>
      </c>
      <c r="H573" s="1">
        <f t="shared" si="124"/>
        <v>0.19081514392163149</v>
      </c>
      <c r="I573" s="1">
        <f t="shared" si="134"/>
        <v>-74.348308304351534</v>
      </c>
      <c r="J573" s="1">
        <f t="shared" si="125"/>
        <v>105.65169169564847</v>
      </c>
      <c r="K573" s="1">
        <f t="shared" si="135"/>
        <v>-5.1479763315304815E-2</v>
      </c>
      <c r="L573" s="1">
        <f t="shared" si="136"/>
        <v>0.18373963404457169</v>
      </c>
      <c r="M573" s="1">
        <f t="shared" si="137"/>
        <v>-1.7159921105101605</v>
      </c>
      <c r="N573" s="1">
        <f t="shared" si="127"/>
        <v>-3.6753455318476105</v>
      </c>
    </row>
    <row r="574" spans="1:14" x14ac:dyDescent="0.25">
      <c r="A574" s="14">
        <f t="shared" si="126"/>
        <v>561</v>
      </c>
      <c r="B574" s="1">
        <f t="shared" si="128"/>
        <v>5.6099999999999248</v>
      </c>
      <c r="C574" s="1">
        <f t="shared" si="129"/>
        <v>65.724036873499173</v>
      </c>
      <c r="D574" s="1">
        <f t="shared" si="130"/>
        <v>6.3549925706216506</v>
      </c>
      <c r="E574" s="1">
        <f t="shared" si="131"/>
        <v>5.8753473382237287</v>
      </c>
      <c r="F574" s="1">
        <f t="shared" si="132"/>
        <v>-21.068068630619226</v>
      </c>
      <c r="G574" s="1">
        <f t="shared" si="133"/>
        <v>21.871973440210066</v>
      </c>
      <c r="H574" s="1">
        <f t="shared" si="124"/>
        <v>0.19135328886770184</v>
      </c>
      <c r="I574" s="1">
        <f t="shared" si="134"/>
        <v>-74.417568632728901</v>
      </c>
      <c r="J574" s="1">
        <f t="shared" si="125"/>
        <v>105.5824313672711</v>
      </c>
      <c r="K574" s="1">
        <f t="shared" si="135"/>
        <v>-5.1402176373455288E-2</v>
      </c>
      <c r="L574" s="1">
        <f t="shared" si="136"/>
        <v>0.18432009501017066</v>
      </c>
      <c r="M574" s="1">
        <f t="shared" si="137"/>
        <v>-1.7134058791151763</v>
      </c>
      <c r="N574" s="1">
        <f t="shared" si="127"/>
        <v>-3.6559968329943118</v>
      </c>
    </row>
    <row r="575" spans="1:14" x14ac:dyDescent="0.25">
      <c r="A575" s="14">
        <f t="shared" si="126"/>
        <v>562</v>
      </c>
      <c r="B575" s="1">
        <f t="shared" si="128"/>
        <v>5.6199999999999246</v>
      </c>
      <c r="C575" s="1">
        <f t="shared" si="129"/>
        <v>65.782704676587457</v>
      </c>
      <c r="D575" s="1">
        <f t="shared" si="130"/>
        <v>6.1441290844738088</v>
      </c>
      <c r="E575" s="1">
        <f t="shared" si="131"/>
        <v>5.8582132794325767</v>
      </c>
      <c r="F575" s="1">
        <f t="shared" si="132"/>
        <v>-21.104628598949169</v>
      </c>
      <c r="G575" s="1">
        <f t="shared" si="133"/>
        <v>21.902602839089774</v>
      </c>
      <c r="H575" s="1">
        <f t="shared" si="124"/>
        <v>0.19188960445076136</v>
      </c>
      <c r="I575" s="1">
        <f t="shared" si="134"/>
        <v>-74.486433650033362</v>
      </c>
      <c r="J575" s="1">
        <f t="shared" si="125"/>
        <v>105.51356634996664</v>
      </c>
      <c r="K575" s="1">
        <f t="shared" si="135"/>
        <v>-5.1324047522437334E-2</v>
      </c>
      <c r="L575" s="1">
        <f t="shared" si="136"/>
        <v>0.18489851930771173</v>
      </c>
      <c r="M575" s="1">
        <f t="shared" si="137"/>
        <v>-1.7108015840812445</v>
      </c>
      <c r="N575" s="1">
        <f t="shared" si="127"/>
        <v>-3.6367160230762758</v>
      </c>
    </row>
    <row r="576" spans="1:14" x14ac:dyDescent="0.25">
      <c r="A576" s="14">
        <f t="shared" si="126"/>
        <v>563</v>
      </c>
      <c r="B576" s="1">
        <f t="shared" si="128"/>
        <v>5.6299999999999244</v>
      </c>
      <c r="C576" s="1">
        <f t="shared" si="129"/>
        <v>65.841201269302573</v>
      </c>
      <c r="D576" s="1">
        <f t="shared" si="130"/>
        <v>5.9329009626831635</v>
      </c>
      <c r="E576" s="1">
        <f t="shared" si="131"/>
        <v>5.8411052635917642</v>
      </c>
      <c r="F576" s="1">
        <f t="shared" si="132"/>
        <v>-21.140995759179933</v>
      </c>
      <c r="G576" s="1">
        <f t="shared" si="133"/>
        <v>21.933084880837519</v>
      </c>
      <c r="H576" s="1">
        <f t="shared" si="124"/>
        <v>0.19242408495600935</v>
      </c>
      <c r="I576" s="1">
        <f t="shared" si="134"/>
        <v>-74.554906521845339</v>
      </c>
      <c r="J576" s="1">
        <f t="shared" si="125"/>
        <v>105.44509347815466</v>
      </c>
      <c r="K576" s="1">
        <f t="shared" si="135"/>
        <v>-5.1245383017705953E-2</v>
      </c>
      <c r="L576" s="1">
        <f t="shared" si="136"/>
        <v>0.1854749017806078</v>
      </c>
      <c r="M576" s="1">
        <f t="shared" si="137"/>
        <v>-1.7081794339235319</v>
      </c>
      <c r="N576" s="1">
        <f t="shared" si="127"/>
        <v>-3.6175032739797404</v>
      </c>
    </row>
    <row r="577" spans="1:14" x14ac:dyDescent="0.25">
      <c r="A577" s="14">
        <f t="shared" si="126"/>
        <v>564</v>
      </c>
      <c r="B577" s="1">
        <f t="shared" si="128"/>
        <v>5.6399999999999242</v>
      </c>
      <c r="C577" s="1">
        <f t="shared" si="129"/>
        <v>65.899526912966792</v>
      </c>
      <c r="D577" s="1">
        <f t="shared" si="130"/>
        <v>5.721310129927665</v>
      </c>
      <c r="E577" s="1">
        <f t="shared" si="131"/>
        <v>5.8240234692525288</v>
      </c>
      <c r="F577" s="1">
        <f t="shared" si="132"/>
        <v>-21.177170791919732</v>
      </c>
      <c r="G577" s="1">
        <f t="shared" si="133"/>
        <v>21.963419863958855</v>
      </c>
      <c r="H577" s="1">
        <f t="shared" si="124"/>
        <v>0.19295672484821697</v>
      </c>
      <c r="I577" s="1">
        <f t="shared" si="134"/>
        <v>-74.622990380264611</v>
      </c>
      <c r="J577" s="1">
        <f t="shared" si="125"/>
        <v>105.37700961973539</v>
      </c>
      <c r="K577" s="1">
        <f t="shared" si="135"/>
        <v>-5.1166189101097409E-2</v>
      </c>
      <c r="L577" s="1">
        <f t="shared" si="136"/>
        <v>0.18604923745347965</v>
      </c>
      <c r="M577" s="1">
        <f t="shared" si="137"/>
        <v>-1.7055396367032469</v>
      </c>
      <c r="N577" s="1">
        <f t="shared" si="127"/>
        <v>-3.5983587515506787</v>
      </c>
    </row>
    <row r="578" spans="1:14" x14ac:dyDescent="0.25">
      <c r="A578" s="14">
        <f t="shared" si="126"/>
        <v>565</v>
      </c>
      <c r="B578" s="1">
        <f t="shared" si="128"/>
        <v>5.649999999999924</v>
      </c>
      <c r="C578" s="1">
        <f t="shared" si="129"/>
        <v>65.957681870677476</v>
      </c>
      <c r="D578" s="1">
        <f t="shared" si="130"/>
        <v>5.5093585040708897</v>
      </c>
      <c r="E578" s="1">
        <f t="shared" si="131"/>
        <v>5.8069680728854962</v>
      </c>
      <c r="F578" s="1">
        <f t="shared" si="132"/>
        <v>-21.213154379435238</v>
      </c>
      <c r="G578" s="1">
        <f t="shared" si="133"/>
        <v>21.993608092472321</v>
      </c>
      <c r="H578" s="1">
        <f t="shared" si="124"/>
        <v>0.19348751877010559</v>
      </c>
      <c r="I578" s="1">
        <f t="shared" si="134"/>
        <v>-74.690688324327169</v>
      </c>
      <c r="J578" s="1">
        <f t="shared" si="125"/>
        <v>105.30931167567283</v>
      </c>
      <c r="K578" s="1">
        <f t="shared" si="135"/>
        <v>-5.1086472000217154E-2</v>
      </c>
      <c r="L578" s="1">
        <f t="shared" si="136"/>
        <v>0.1866215215305646</v>
      </c>
      <c r="M578" s="1">
        <f t="shared" si="137"/>
        <v>-1.7028824000072385</v>
      </c>
      <c r="N578" s="1">
        <f t="shared" si="127"/>
        <v>-3.5792826156478466</v>
      </c>
    </row>
    <row r="579" spans="1:14" x14ac:dyDescent="0.25">
      <c r="A579" s="14">
        <f t="shared" si="126"/>
        <v>566</v>
      </c>
      <c r="B579" s="1">
        <f t="shared" si="128"/>
        <v>5.6599999999999238</v>
      </c>
      <c r="C579" s="1">
        <f t="shared" si="129"/>
        <v>66.015666407286332</v>
      </c>
      <c r="D579" s="1">
        <f t="shared" si="130"/>
        <v>5.2970479961457553</v>
      </c>
      <c r="E579" s="1">
        <f t="shared" si="131"/>
        <v>5.7899392488854238</v>
      </c>
      <c r="F579" s="1">
        <f t="shared" si="132"/>
        <v>-21.248947205591715</v>
      </c>
      <c r="G579" s="1">
        <f t="shared" si="133"/>
        <v>22.023649875799602</v>
      </c>
      <c r="H579" s="1">
        <f t="shared" si="124"/>
        <v>0.19401646154072316</v>
      </c>
      <c r="I579" s="1">
        <f t="shared" si="134"/>
        <v>-74.7580034204165</v>
      </c>
      <c r="J579" s="1">
        <f t="shared" si="125"/>
        <v>105.2419965795835</v>
      </c>
      <c r="K579" s="1">
        <f t="shared" si="135"/>
        <v>-5.1006237927841112E-2</v>
      </c>
      <c r="L579" s="1">
        <f t="shared" si="136"/>
        <v>0.18719174939412092</v>
      </c>
      <c r="M579" s="1">
        <f t="shared" si="137"/>
        <v>-1.7002079309280371</v>
      </c>
      <c r="N579" s="1">
        <f t="shared" si="127"/>
        <v>-3.5602750201959701</v>
      </c>
    </row>
    <row r="580" spans="1:14" x14ac:dyDescent="0.25">
      <c r="A580" s="14">
        <f t="shared" si="126"/>
        <v>567</v>
      </c>
      <c r="B580" s="1">
        <f t="shared" si="128"/>
        <v>5.6699999999999235</v>
      </c>
      <c r="C580" s="1">
        <f t="shared" si="129"/>
        <v>66.073480789378635</v>
      </c>
      <c r="D580" s="1">
        <f t="shared" si="130"/>
        <v>5.0843805103388284</v>
      </c>
      <c r="E580" s="1">
        <f t="shared" si="131"/>
        <v>5.7729371695761431</v>
      </c>
      <c r="F580" s="1">
        <f t="shared" si="132"/>
        <v>-21.284549955793675</v>
      </c>
      <c r="G580" s="1">
        <f t="shared" si="133"/>
        <v>22.053545528657072</v>
      </c>
      <c r="H580" s="1">
        <f t="shared" si="124"/>
        <v>0.19454354815382013</v>
      </c>
      <c r="I580" s="1">
        <f t="shared" si="134"/>
        <v>-74.824938702669286</v>
      </c>
      <c r="J580" s="1">
        <f t="shared" si="125"/>
        <v>105.17506129733071</v>
      </c>
      <c r="K580" s="1">
        <f t="shared" si="135"/>
        <v>-5.0925493081329654E-2</v>
      </c>
      <c r="L580" s="1">
        <f t="shared" si="136"/>
        <v>0.18775991660282867</v>
      </c>
      <c r="M580" s="1">
        <f t="shared" si="137"/>
        <v>-1.6975164360443218</v>
      </c>
      <c r="N580" s="1">
        <f t="shared" si="127"/>
        <v>-3.5413361132390451</v>
      </c>
    </row>
    <row r="581" spans="1:14" x14ac:dyDescent="0.25">
      <c r="A581" s="14">
        <f t="shared" si="126"/>
        <v>568</v>
      </c>
      <c r="B581" s="1">
        <f t="shared" si="128"/>
        <v>5.6799999999999233</v>
      </c>
      <c r="C581" s="1">
        <f t="shared" si="129"/>
        <v>66.131125285252594</v>
      </c>
      <c r="D581" s="1">
        <f t="shared" si="130"/>
        <v>4.8713579439752301</v>
      </c>
      <c r="E581" s="1">
        <f t="shared" si="131"/>
        <v>5.7559620052157001</v>
      </c>
      <c r="F581" s="1">
        <f t="shared" si="132"/>
        <v>-21.319963316926067</v>
      </c>
      <c r="G581" s="1">
        <f t="shared" si="133"/>
        <v>22.083295370948601</v>
      </c>
      <c r="H581" s="1">
        <f t="shared" si="124"/>
        <v>0.19506877377622397</v>
      </c>
      <c r="I581" s="1">
        <f t="shared" si="134"/>
        <v>-74.891497173375669</v>
      </c>
      <c r="J581" s="1">
        <f t="shared" si="125"/>
        <v>105.10850282662433</v>
      </c>
      <c r="K581" s="1">
        <f t="shared" si="135"/>
        <v>-5.0844243642054365E-2</v>
      </c>
      <c r="L581" s="1">
        <f t="shared" si="136"/>
        <v>0.18832601889018696</v>
      </c>
      <c r="M581" s="1">
        <f t="shared" si="137"/>
        <v>-1.6948081214018123</v>
      </c>
      <c r="N581" s="1">
        <f t="shared" si="127"/>
        <v>-3.5224660369937686</v>
      </c>
    </row>
    <row r="582" spans="1:14" x14ac:dyDescent="0.25">
      <c r="A582" s="14">
        <f t="shared" si="126"/>
        <v>569</v>
      </c>
      <c r="B582" s="1">
        <f t="shared" si="128"/>
        <v>5.6899999999999231</v>
      </c>
      <c r="C582" s="1">
        <f t="shared" si="129"/>
        <v>66.188600164898688</v>
      </c>
      <c r="D582" s="1">
        <f t="shared" si="130"/>
        <v>4.6579821875041194</v>
      </c>
      <c r="E582" s="1">
        <f t="shared" si="131"/>
        <v>5.7390139240016822</v>
      </c>
      <c r="F582" s="1">
        <f t="shared" si="132"/>
        <v>-21.355187977296005</v>
      </c>
      <c r="G582" s="1">
        <f t="shared" si="133"/>
        <v>22.112899727659713</v>
      </c>
      <c r="H582" s="1">
        <f t="shared" si="124"/>
        <v>0.1955921337462132</v>
      </c>
      <c r="I582" s="1">
        <f t="shared" si="134"/>
        <v>-74.957681803374214</v>
      </c>
      <c r="J582" s="1">
        <f t="shared" si="125"/>
        <v>105.04231819662579</v>
      </c>
      <c r="K582" s="1">
        <f t="shared" si="135"/>
        <v>-5.0762495774836817E-2</v>
      </c>
      <c r="L582" s="1">
        <f t="shared" si="136"/>
        <v>0.18889005216290833</v>
      </c>
      <c r="M582" s="1">
        <f t="shared" si="137"/>
        <v>-1.6920831924945607</v>
      </c>
      <c r="N582" s="1">
        <f t="shared" si="127"/>
        <v>-3.5036649279030563</v>
      </c>
    </row>
    <row r="583" spans="1:14" x14ac:dyDescent="0.25">
      <c r="A583" s="14">
        <f t="shared" si="126"/>
        <v>570</v>
      </c>
      <c r="B583" s="1">
        <f t="shared" si="128"/>
        <v>5.6999999999999229</v>
      </c>
      <c r="C583" s="1">
        <f t="shared" si="129"/>
        <v>66.245905699979076</v>
      </c>
      <c r="D583" s="1">
        <f t="shared" si="130"/>
        <v>4.4442551244847639</v>
      </c>
      <c r="E583" s="1">
        <f t="shared" si="131"/>
        <v>5.7220930920767366</v>
      </c>
      <c r="F583" s="1">
        <f t="shared" si="132"/>
        <v>-21.390224626575037</v>
      </c>
      <c r="G583" s="1">
        <f t="shared" si="133"/>
        <v>22.14235892875304</v>
      </c>
      <c r="H583" s="1">
        <f t="shared" si="124"/>
        <v>0.1961136235718918</v>
      </c>
      <c r="I583" s="1">
        <f t="shared" si="134"/>
        <v>-75.023495532441487</v>
      </c>
      <c r="J583" s="1">
        <f t="shared" si="125"/>
        <v>104.97650446755851</v>
      </c>
      <c r="K583" s="1">
        <f t="shared" si="135"/>
        <v>-5.0680255627400549E-2</v>
      </c>
      <c r="L583" s="1">
        <f t="shared" si="136"/>
        <v>0.18945201249931079</v>
      </c>
      <c r="M583" s="1">
        <f t="shared" si="137"/>
        <v>-1.6893418542466849</v>
      </c>
      <c r="N583" s="1">
        <f t="shared" si="127"/>
        <v>-3.4849329166896412</v>
      </c>
    </row>
    <row r="584" spans="1:14" x14ac:dyDescent="0.25">
      <c r="A584" s="14">
        <f t="shared" si="126"/>
        <v>571</v>
      </c>
      <c r="B584" s="1">
        <f t="shared" si="128"/>
        <v>5.7099999999999227</v>
      </c>
      <c r="C584" s="1">
        <f t="shared" si="129"/>
        <v>66.303042163807135</v>
      </c>
      <c r="D584" s="1">
        <f t="shared" si="130"/>
        <v>4.2301786315731791</v>
      </c>
      <c r="E584" s="1">
        <f t="shared" si="131"/>
        <v>5.7051996735342696</v>
      </c>
      <c r="F584" s="1">
        <f t="shared" si="132"/>
        <v>-21.425073955741933</v>
      </c>
      <c r="G584" s="1">
        <f t="shared" si="133"/>
        <v>22.171673309065035</v>
      </c>
      <c r="H584" s="1">
        <f t="shared" si="124"/>
        <v>0.19663323892956278</v>
      </c>
      <c r="I584" s="1">
        <f t="shared" si="134"/>
        <v>-75.088941269676397</v>
      </c>
      <c r="J584" s="1">
        <f t="shared" si="125"/>
        <v>104.9110587303236</v>
      </c>
      <c r="K584" s="1">
        <f t="shared" si="135"/>
        <v>-5.0597529329834551E-2</v>
      </c>
      <c r="L584" s="1">
        <f t="shared" si="136"/>
        <v>0.19001189614770717</v>
      </c>
      <c r="M584" s="1">
        <f t="shared" si="137"/>
        <v>-1.6865843109944851</v>
      </c>
      <c r="N584" s="1">
        <f t="shared" si="127"/>
        <v>-3.4662701284097617</v>
      </c>
    </row>
    <row r="585" spans="1:14" x14ac:dyDescent="0.25">
      <c r="A585" s="14">
        <f t="shared" si="126"/>
        <v>572</v>
      </c>
      <c r="B585" s="1">
        <f t="shared" si="128"/>
        <v>5.7199999999999225</v>
      </c>
      <c r="C585" s="1">
        <f t="shared" si="129"/>
        <v>66.360009831326934</v>
      </c>
      <c r="D585" s="1">
        <f t="shared" si="130"/>
        <v>4.0157545785093394</v>
      </c>
      <c r="E585" s="1">
        <f t="shared" si="131"/>
        <v>5.6883338304243249</v>
      </c>
      <c r="F585" s="1">
        <f t="shared" si="132"/>
        <v>-21.459736657026031</v>
      </c>
      <c r="G585" s="1">
        <f t="shared" si="133"/>
        <v>22.200843208203977</v>
      </c>
      <c r="H585" s="1">
        <f t="shared" si="124"/>
        <v>0.19715097566210268</v>
      </c>
      <c r="I585" s="1">
        <f t="shared" si="134"/>
        <v>-75.15402189387946</v>
      </c>
      <c r="J585" s="1">
        <f t="shared" si="125"/>
        <v>104.84597810612054</v>
      </c>
      <c r="K585" s="1">
        <f t="shared" si="135"/>
        <v>-5.0514322994069161E-2</v>
      </c>
      <c r="L585" s="1">
        <f t="shared" si="136"/>
        <v>0.19056969952479294</v>
      </c>
      <c r="M585" s="1">
        <f t="shared" si="137"/>
        <v>-1.6838107664689721</v>
      </c>
      <c r="N585" s="1">
        <f t="shared" si="127"/>
        <v>-3.4476766825069021</v>
      </c>
    </row>
    <row r="586" spans="1:14" x14ac:dyDescent="0.25">
      <c r="A586" s="14">
        <f t="shared" si="126"/>
        <v>573</v>
      </c>
      <c r="B586" s="1">
        <f t="shared" si="128"/>
        <v>5.7299999999999223</v>
      </c>
      <c r="C586" s="1">
        <f t="shared" si="129"/>
        <v>66.416808979092849</v>
      </c>
      <c r="D586" s="1">
        <f t="shared" si="130"/>
        <v>3.8009848281049536</v>
      </c>
      <c r="E586" s="1">
        <f t="shared" si="131"/>
        <v>5.6714957227596354</v>
      </c>
      <c r="F586" s="1">
        <f t="shared" si="132"/>
        <v>-21.4942134238511</v>
      </c>
      <c r="G586" s="1">
        <f t="shared" si="133"/>
        <v>22.229868970449235</v>
      </c>
      <c r="H586" s="1">
        <f t="shared" si="124"/>
        <v>0.19766682977733671</v>
      </c>
      <c r="I586" s="1">
        <f t="shared" si="134"/>
        <v>-75.218740253926882</v>
      </c>
      <c r="J586" s="1">
        <f t="shared" si="125"/>
        <v>104.78125974607312</v>
      </c>
      <c r="K586" s="1">
        <f t="shared" si="135"/>
        <v>-5.0430642713363984E-2</v>
      </c>
      <c r="L586" s="1">
        <f t="shared" si="136"/>
        <v>0.19112541921403242</v>
      </c>
      <c r="M586" s="1">
        <f t="shared" si="137"/>
        <v>-1.6810214237787995</v>
      </c>
      <c r="N586" s="1">
        <f t="shared" si="127"/>
        <v>-3.4291526928655864</v>
      </c>
    </row>
    <row r="587" spans="1:14" x14ac:dyDescent="0.25">
      <c r="A587" s="14">
        <f t="shared" si="126"/>
        <v>574</v>
      </c>
      <c r="B587" s="1">
        <f t="shared" si="128"/>
        <v>5.7399999999999221</v>
      </c>
      <c r="C587" s="1">
        <f t="shared" si="129"/>
        <v>66.473439885249263</v>
      </c>
      <c r="D587" s="1">
        <f t="shared" si="130"/>
        <v>3.5858712362317995</v>
      </c>
      <c r="E587" s="1">
        <f t="shared" si="131"/>
        <v>5.6546855085218475</v>
      </c>
      <c r="F587" s="1">
        <f t="shared" si="132"/>
        <v>-21.528504950779755</v>
      </c>
      <c r="G587" s="1">
        <f t="shared" si="133"/>
        <v>22.258750944651755</v>
      </c>
      <c r="H587" s="1">
        <f t="shared" si="124"/>
        <v>0.19818079744641418</v>
      </c>
      <c r="I587" s="1">
        <f t="shared" si="134"/>
        <v>-75.283099169139618</v>
      </c>
      <c r="J587" s="1">
        <f t="shared" si="125"/>
        <v>104.71690083086038</v>
      </c>
      <c r="K587" s="1">
        <f t="shared" si="135"/>
        <v>-5.034649456180771E-2</v>
      </c>
      <c r="L587" s="1">
        <f t="shared" si="136"/>
        <v>0.19167905196404356</v>
      </c>
      <c r="M587" s="1">
        <f t="shared" si="137"/>
        <v>-1.6782164853935904</v>
      </c>
      <c r="N587" s="1">
        <f t="shared" si="127"/>
        <v>-3.4106982678652153</v>
      </c>
    </row>
    <row r="588" spans="1:14" x14ac:dyDescent="0.25">
      <c r="A588" s="14">
        <f t="shared" si="126"/>
        <v>575</v>
      </c>
      <c r="B588" s="1">
        <f t="shared" si="128"/>
        <v>5.7499999999999218</v>
      </c>
      <c r="C588" s="1">
        <f t="shared" si="129"/>
        <v>66.529902829510206</v>
      </c>
      <c r="D588" s="1">
        <f t="shared" si="130"/>
        <v>3.3704156518106085</v>
      </c>
      <c r="E588" s="1">
        <f t="shared" si="131"/>
        <v>5.6379033436679116</v>
      </c>
      <c r="F588" s="1">
        <f t="shared" si="132"/>
        <v>-21.562611933458406</v>
      </c>
      <c r="G588" s="1">
        <f t="shared" si="133"/>
        <v>22.287489484135818</v>
      </c>
      <c r="H588" s="1">
        <f t="shared" si="124"/>
        <v>0.19869287500218588</v>
      </c>
      <c r="I588" s="1">
        <f t="shared" si="134"/>
        <v>-75.347101429647537</v>
      </c>
      <c r="J588" s="1">
        <f t="shared" si="125"/>
        <v>104.65289857035246</v>
      </c>
      <c r="K588" s="1">
        <f t="shared" si="135"/>
        <v>-5.0261884593829069E-2</v>
      </c>
      <c r="L588" s="1">
        <f t="shared" si="136"/>
        <v>0.19223059468698231</v>
      </c>
      <c r="M588" s="1">
        <f t="shared" si="137"/>
        <v>-1.6753961531276358</v>
      </c>
      <c r="N588" s="1">
        <f t="shared" si="127"/>
        <v>-3.3923135104339233</v>
      </c>
    </row>
    <row r="589" spans="1:14" x14ac:dyDescent="0.25">
      <c r="A589" s="14">
        <f t="shared" si="126"/>
        <v>576</v>
      </c>
      <c r="B589" s="1">
        <f t="shared" si="128"/>
        <v>5.7599999999999216</v>
      </c>
      <c r="C589" s="1">
        <f t="shared" si="129"/>
        <v>66.586198093139231</v>
      </c>
      <c r="D589" s="1">
        <f t="shared" si="130"/>
        <v>3.1546199168005029</v>
      </c>
      <c r="E589" s="1">
        <f t="shared" si="131"/>
        <v>5.6211493821366352</v>
      </c>
      <c r="F589" s="1">
        <f t="shared" si="132"/>
        <v>-21.596535068562744</v>
      </c>
      <c r="G589" s="1">
        <f t="shared" si="133"/>
        <v>22.316084946601979</v>
      </c>
      <c r="H589" s="1">
        <f t="shared" si="124"/>
        <v>0.19920305893758219</v>
      </c>
      <c r="I589" s="1">
        <f t="shared" si="134"/>
        <v>-75.410749796748647</v>
      </c>
      <c r="J589" s="1">
        <f t="shared" si="125"/>
        <v>104.58925020325135</v>
      </c>
      <c r="K589" s="1">
        <f t="shared" si="135"/>
        <v>-5.0176818843720147E-2</v>
      </c>
      <c r="L589" s="1">
        <f t="shared" si="136"/>
        <v>0.19278004445692593</v>
      </c>
      <c r="M589" s="1">
        <f t="shared" si="137"/>
        <v>-1.6725606281240051</v>
      </c>
      <c r="N589" s="1">
        <f t="shared" si="127"/>
        <v>-3.3739985181024696</v>
      </c>
    </row>
    <row r="590" spans="1:14" x14ac:dyDescent="0.25">
      <c r="A590" s="14">
        <f t="shared" si="126"/>
        <v>577</v>
      </c>
      <c r="B590" s="1">
        <f t="shared" si="128"/>
        <v>5.7699999999999214</v>
      </c>
      <c r="C590" s="1">
        <f t="shared" si="129"/>
        <v>66.642325958929192</v>
      </c>
      <c r="D590" s="1">
        <f t="shared" si="130"/>
        <v>2.9384858661889703</v>
      </c>
      <c r="E590" s="1">
        <f t="shared" si="131"/>
        <v>5.6044237758553948</v>
      </c>
      <c r="F590" s="1">
        <f t="shared" si="132"/>
        <v>-21.63027505374377</v>
      </c>
      <c r="G590" s="1">
        <f t="shared" si="133"/>
        <v>22.344537694031249</v>
      </c>
      <c r="H590" s="1">
        <f t="shared" si="124"/>
        <v>0.19971134590399334</v>
      </c>
      <c r="I590" s="1">
        <f t="shared" si="134"/>
        <v>-75.474047003263507</v>
      </c>
      <c r="J590" s="1">
        <f t="shared" si="125"/>
        <v>104.52595299673649</v>
      </c>
      <c r="K590" s="1">
        <f t="shared" si="135"/>
        <v>-5.0091303325170297E-2</v>
      </c>
      <c r="L590" s="1">
        <f t="shared" si="136"/>
        <v>0.19332739850825661</v>
      </c>
      <c r="M590" s="1">
        <f t="shared" si="137"/>
        <v>-1.66971011083901</v>
      </c>
      <c r="N590" s="1">
        <f t="shared" si="127"/>
        <v>-3.3557533830581132</v>
      </c>
    </row>
    <row r="591" spans="1:14" x14ac:dyDescent="0.25">
      <c r="A591" s="14">
        <f t="shared" si="126"/>
        <v>578</v>
      </c>
      <c r="B591" s="1">
        <f t="shared" si="128"/>
        <v>5.7799999999999212</v>
      </c>
      <c r="C591" s="1">
        <f t="shared" si="129"/>
        <v>66.698286711182206</v>
      </c>
      <c r="D591" s="1">
        <f t="shared" si="130"/>
        <v>2.7220153279823798</v>
      </c>
      <c r="E591" s="1">
        <f t="shared" si="131"/>
        <v>5.5877266747470049</v>
      </c>
      <c r="F591" s="1">
        <f t="shared" si="132"/>
        <v>-21.663832587574351</v>
      </c>
      <c r="G591" s="1">
        <f t="shared" si="133"/>
        <v>22.372848092590438</v>
      </c>
      <c r="H591" s="1">
        <f t="shared" ref="H591:H613" si="138">$C$9*G591^2</f>
        <v>0.20021773270965104</v>
      </c>
      <c r="I591" s="1">
        <f t="shared" si="134"/>
        <v>-75.536995753884824</v>
      </c>
      <c r="J591" s="1">
        <f t="shared" ref="J591:J613" si="139">I591+180</f>
        <v>104.46300424611518</v>
      </c>
      <c r="K591" s="1">
        <f t="shared" si="135"/>
        <v>-5.0005344030812075E-2</v>
      </c>
      <c r="L591" s="1">
        <f t="shared" si="136"/>
        <v>0.19387265423404457</v>
      </c>
      <c r="M591" s="1">
        <f t="shared" si="137"/>
        <v>-1.6668448010270693</v>
      </c>
      <c r="N591" s="1">
        <f t="shared" si="127"/>
        <v>-3.3375781921985146</v>
      </c>
    </row>
    <row r="592" spans="1:14" x14ac:dyDescent="0.25">
      <c r="A592" s="14">
        <f t="shared" ref="A592:A613" si="140">A591+1</f>
        <v>579</v>
      </c>
      <c r="B592" s="1">
        <f t="shared" si="128"/>
        <v>5.789999999999921</v>
      </c>
      <c r="C592" s="1">
        <f t="shared" si="129"/>
        <v>66.754080635689618</v>
      </c>
      <c r="D592" s="1">
        <f t="shared" si="130"/>
        <v>2.5052101231970263</v>
      </c>
      <c r="E592" s="1">
        <f t="shared" si="131"/>
        <v>5.5710582267367341</v>
      </c>
      <c r="F592" s="1">
        <f t="shared" si="132"/>
        <v>-21.697208369496337</v>
      </c>
      <c r="G592" s="1">
        <f t="shared" si="133"/>
        <v>22.401016512538732</v>
      </c>
      <c r="H592" s="1">
        <f t="shared" si="138"/>
        <v>0.20072221631801318</v>
      </c>
      <c r="I592" s="1">
        <f t="shared" si="134"/>
        <v>-75.599598725522497</v>
      </c>
      <c r="J592" s="1">
        <f t="shared" si="139"/>
        <v>104.4004012744775</v>
      </c>
      <c r="K592" s="1">
        <f t="shared" si="135"/>
        <v>-4.9918946931777751E-2</v>
      </c>
      <c r="L592" s="1">
        <f t="shared" si="136"/>
        <v>0.19441580918443241</v>
      </c>
      <c r="M592" s="1">
        <f t="shared" si="137"/>
        <v>-1.6639648977259252</v>
      </c>
      <c r="N592" s="1">
        <f t="shared" ref="N592:N613" si="141">L592/$C$7-$C$8</f>
        <v>-3.3194730271855866</v>
      </c>
    </row>
    <row r="593" spans="1:14" x14ac:dyDescent="0.25">
      <c r="A593" s="14">
        <f t="shared" si="140"/>
        <v>580</v>
      </c>
      <c r="B593" s="1">
        <f t="shared" si="128"/>
        <v>5.7999999999999208</v>
      </c>
      <c r="C593" s="1">
        <f t="shared" si="129"/>
        <v>66.809708019712104</v>
      </c>
      <c r="D593" s="1">
        <f t="shared" si="130"/>
        <v>2.2880720658507037</v>
      </c>
      <c r="E593" s="1">
        <f t="shared" si="131"/>
        <v>5.554418577759475</v>
      </c>
      <c r="F593" s="1">
        <f t="shared" si="132"/>
        <v>-21.730403099768193</v>
      </c>
      <c r="G593" s="1">
        <f t="shared" si="133"/>
        <v>22.429043328135389</v>
      </c>
      <c r="H593" s="1">
        <f t="shared" si="138"/>
        <v>0.20122479384614986</v>
      </c>
      <c r="I593" s="1">
        <f t="shared" si="134"/>
        <v>-75.661858567643861</v>
      </c>
      <c r="J593" s="1">
        <f t="shared" si="139"/>
        <v>104.33814143235614</v>
      </c>
      <c r="K593" s="1">
        <f t="shared" si="135"/>
        <v>-4.9832117977266992E-2</v>
      </c>
      <c r="L593" s="1">
        <f t="shared" si="136"/>
        <v>0.19495686106501933</v>
      </c>
      <c r="M593" s="1">
        <f t="shared" si="137"/>
        <v>-1.6610705992422332</v>
      </c>
      <c r="N593" s="1">
        <f t="shared" si="141"/>
        <v>-3.3014379644993559</v>
      </c>
    </row>
    <row r="594" spans="1:14" x14ac:dyDescent="0.25">
      <c r="A594" s="14">
        <f t="shared" si="140"/>
        <v>581</v>
      </c>
      <c r="B594" s="1">
        <f t="shared" si="128"/>
        <v>5.8099999999999206</v>
      </c>
      <c r="C594" s="1">
        <f t="shared" si="129"/>
        <v>66.865169151959734</v>
      </c>
      <c r="D594" s="1">
        <f t="shared" si="130"/>
        <v>2.0706029629547968</v>
      </c>
      <c r="E594" s="1">
        <f t="shared" si="131"/>
        <v>5.5378078717670522</v>
      </c>
      <c r="F594" s="1">
        <f t="shared" si="132"/>
        <v>-21.763417479413185</v>
      </c>
      <c r="G594" s="1">
        <f t="shared" si="133"/>
        <v>22.456928917548645</v>
      </c>
      <c r="H594" s="1">
        <f t="shared" si="138"/>
        <v>0.20172546256313301</v>
      </c>
      <c r="I594" s="1">
        <f t="shared" si="134"/>
        <v>-75.72377790260947</v>
      </c>
      <c r="J594" s="1">
        <f t="shared" si="139"/>
        <v>104.27622209739053</v>
      </c>
      <c r="K594" s="1">
        <f t="shared" si="135"/>
        <v>-4.9744863094125583E-2</v>
      </c>
      <c r="L594" s="1">
        <f t="shared" si="136"/>
        <v>0.19549580773524705</v>
      </c>
      <c r="M594" s="1">
        <f t="shared" si="137"/>
        <v>-1.6581621031375195</v>
      </c>
      <c r="N594" s="1">
        <f t="shared" si="141"/>
        <v>-3.2834730754917656</v>
      </c>
    </row>
    <row r="595" spans="1:14" x14ac:dyDescent="0.25">
      <c r="A595" s="14">
        <f t="shared" si="140"/>
        <v>582</v>
      </c>
      <c r="B595" s="1">
        <f t="shared" si="128"/>
        <v>5.8199999999999203</v>
      </c>
      <c r="C595" s="1">
        <f t="shared" si="129"/>
        <v>66.920464322572244</v>
      </c>
      <c r="D595" s="1">
        <f t="shared" si="130"/>
        <v>1.8528046145068904</v>
      </c>
      <c r="E595" s="1">
        <f t="shared" si="131"/>
        <v>5.5212262507356771</v>
      </c>
      <c r="F595" s="1">
        <f t="shared" si="132"/>
        <v>-21.796252210168102</v>
      </c>
      <c r="G595" s="1">
        <f t="shared" si="133"/>
        <v>22.484673662765726</v>
      </c>
      <c r="H595" s="1">
        <f t="shared" si="138"/>
        <v>0.20222421988842829</v>
      </c>
      <c r="I595" s="1">
        <f t="shared" si="134"/>
        <v>-75.785359326004283</v>
      </c>
      <c r="J595" s="1">
        <f t="shared" si="139"/>
        <v>104.21464067399572</v>
      </c>
      <c r="K595" s="1">
        <f t="shared" si="135"/>
        <v>-4.9657188186434886E-2</v>
      </c>
      <c r="L595" s="1">
        <f t="shared" si="136"/>
        <v>0.19603264720678643</v>
      </c>
      <c r="M595" s="1">
        <f t="shared" si="137"/>
        <v>-1.6552396062144963</v>
      </c>
      <c r="N595" s="1">
        <f t="shared" si="141"/>
        <v>-3.2655784264404533</v>
      </c>
    </row>
    <row r="596" spans="1:14" x14ac:dyDescent="0.25">
      <c r="A596" s="14">
        <f t="shared" si="140"/>
        <v>583</v>
      </c>
      <c r="B596" s="1">
        <f t="shared" si="128"/>
        <v>5.8299999999999201</v>
      </c>
      <c r="C596" s="1">
        <f t="shared" si="129"/>
        <v>66.975593823099288</v>
      </c>
      <c r="D596" s="1">
        <f t="shared" si="130"/>
        <v>1.6346788134838874</v>
      </c>
      <c r="E596" s="1">
        <f t="shared" si="131"/>
        <v>5.5046738546735323</v>
      </c>
      <c r="F596" s="1">
        <f t="shared" si="132"/>
        <v>-21.828907994432505</v>
      </c>
      <c r="G596" s="1">
        <f t="shared" si="133"/>
        <v>22.512277949504039</v>
      </c>
      <c r="H596" s="1">
        <f t="shared" si="138"/>
        <v>0.20272106339029031</v>
      </c>
      <c r="I596" s="1">
        <f t="shared" si="134"/>
        <v>-75.846605406964585</v>
      </c>
      <c r="J596" s="1">
        <f t="shared" si="139"/>
        <v>104.15339459303542</v>
      </c>
      <c r="K596" s="1">
        <f t="shared" si="135"/>
        <v>-4.9569099135111309E-2</v>
      </c>
      <c r="L596" s="1">
        <f t="shared" si="136"/>
        <v>0.19656737764192614</v>
      </c>
      <c r="M596" s="1">
        <f t="shared" si="137"/>
        <v>-1.6523033045037103</v>
      </c>
      <c r="N596" s="1">
        <f t="shared" si="141"/>
        <v>-3.2477540786024628</v>
      </c>
    </row>
    <row r="597" spans="1:14" x14ac:dyDescent="0.25">
      <c r="A597" s="14">
        <f t="shared" si="140"/>
        <v>584</v>
      </c>
      <c r="B597" s="1">
        <f t="shared" si="128"/>
        <v>5.8399999999999199</v>
      </c>
      <c r="C597" s="1">
        <f t="shared" si="129"/>
        <v>67.030557946480798</v>
      </c>
      <c r="D597" s="1">
        <f t="shared" si="130"/>
        <v>1.4162273458356323</v>
      </c>
      <c r="E597" s="1">
        <f t="shared" si="131"/>
        <v>5.4881508216284951</v>
      </c>
      <c r="F597" s="1">
        <f t="shared" si="132"/>
        <v>-21.861385535218531</v>
      </c>
      <c r="G597" s="1">
        <f t="shared" si="133"/>
        <v>22.539742167123464</v>
      </c>
      <c r="H597" s="1">
        <f t="shared" si="138"/>
        <v>0.20321599078416142</v>
      </c>
      <c r="I597" s="1">
        <f t="shared" si="134"/>
        <v>-75.907518688500232</v>
      </c>
      <c r="J597" s="1">
        <f t="shared" si="139"/>
        <v>104.09248131149977</v>
      </c>
      <c r="K597" s="1">
        <f t="shared" si="135"/>
        <v>-4.9480601797517232E-2</v>
      </c>
      <c r="L597" s="1">
        <f t="shared" si="136"/>
        <v>0.19709999735196324</v>
      </c>
      <c r="M597" s="1">
        <f t="shared" si="137"/>
        <v>-1.6493533932505744</v>
      </c>
      <c r="N597" s="1">
        <f t="shared" si="141"/>
        <v>-3.230000088267893</v>
      </c>
    </row>
    <row r="598" spans="1:14" x14ac:dyDescent="0.25">
      <c r="A598" s="14">
        <f t="shared" si="140"/>
        <v>585</v>
      </c>
      <c r="B598" s="1">
        <f t="shared" si="128"/>
        <v>5.8499999999999197</v>
      </c>
      <c r="C598" s="1">
        <f t="shared" si="129"/>
        <v>67.085356987027424</v>
      </c>
      <c r="D598" s="1">
        <f t="shared" si="130"/>
        <v>1.1974519904790335</v>
      </c>
      <c r="E598" s="1">
        <f t="shared" si="131"/>
        <v>5.4716572876959892</v>
      </c>
      <c r="F598" s="1">
        <f t="shared" si="132"/>
        <v>-21.893685536101209</v>
      </c>
      <c r="G598" s="1">
        <f t="shared" si="133"/>
        <v>22.56706670853977</v>
      </c>
      <c r="H598" s="1">
        <f t="shared" si="138"/>
        <v>0.20370899993107361</v>
      </c>
      <c r="I598" s="1">
        <f t="shared" si="134"/>
        <v>-75.968101687812904</v>
      </c>
      <c r="J598" s="1">
        <f t="shared" si="139"/>
        <v>104.0318983121871</v>
      </c>
      <c r="K598" s="1">
        <f t="shared" si="135"/>
        <v>-4.9391702007081262E-2</v>
      </c>
      <c r="L598" s="1">
        <f t="shared" si="136"/>
        <v>0.19763050479559532</v>
      </c>
      <c r="M598" s="1">
        <f t="shared" si="137"/>
        <v>-1.6463900669027087</v>
      </c>
      <c r="N598" s="1">
        <f t="shared" si="141"/>
        <v>-3.2123165068134893</v>
      </c>
    </row>
    <row r="599" spans="1:14" x14ac:dyDescent="0.25">
      <c r="A599" s="14">
        <f t="shared" si="140"/>
        <v>586</v>
      </c>
      <c r="B599" s="1">
        <f t="shared" si="128"/>
        <v>5.8599999999999195</v>
      </c>
      <c r="C599" s="1">
        <f t="shared" si="129"/>
        <v>67.139991240401045</v>
      </c>
      <c r="D599" s="1">
        <f t="shared" si="130"/>
        <v>0.97835451929268069</v>
      </c>
      <c r="E599" s="1">
        <f t="shared" si="131"/>
        <v>5.455193387026962</v>
      </c>
      <c r="F599" s="1">
        <f t="shared" si="132"/>
        <v>-21.925808701169345</v>
      </c>
      <c r="G599" s="1">
        <f t="shared" si="133"/>
        <v>22.594251970139133</v>
      </c>
      <c r="H599" s="1">
        <f t="shared" si="138"/>
        <v>0.20420008883605445</v>
      </c>
      <c r="I599" s="1">
        <f t="shared" si="134"/>
        <v>-76.028356896609836</v>
      </c>
      <c r="J599" s="1">
        <f t="shared" si="139"/>
        <v>103.97164310339016</v>
      </c>
      <c r="K599" s="1">
        <f t="shared" si="135"/>
        <v>-4.9302405572929545E-2</v>
      </c>
      <c r="L599" s="1">
        <f t="shared" si="136"/>
        <v>0.19815889857731572</v>
      </c>
      <c r="M599" s="1">
        <f t="shared" si="137"/>
        <v>-1.6434135190976515</v>
      </c>
      <c r="N599" s="1">
        <f t="shared" si="141"/>
        <v>-3.1947033807561427</v>
      </c>
    </row>
    <row r="600" spans="1:14" x14ac:dyDescent="0.25">
      <c r="A600" s="14">
        <f t="shared" si="140"/>
        <v>587</v>
      </c>
      <c r="B600" s="1">
        <f t="shared" ref="B600:B613" si="142">B599+$C$10</f>
        <v>5.8699999999999193</v>
      </c>
      <c r="C600" s="1">
        <f t="shared" ref="C600:C613" si="143">C599+0.5*(E599+E600)*$C$10</f>
        <v>67.194461003595364</v>
      </c>
      <c r="D600" s="1">
        <f t="shared" ref="D600:D613" si="144">D599+0.5*(F599+F600)*$C$10</f>
        <v>0.75893669711194944</v>
      </c>
      <c r="E600" s="1">
        <f t="shared" ref="E600:E613" si="145">E599+M599*$C$10</f>
        <v>5.4387592518359851</v>
      </c>
      <c r="F600" s="1">
        <f t="shared" ref="F600:F613" si="146">F599+N599*$C$10</f>
        <v>-21.957755734976907</v>
      </c>
      <c r="G600" s="1">
        <f t="shared" ref="G600:G613" si="147">SQRT(E600^2+F600^2)</f>
        <v>22.62129835169376</v>
      </c>
      <c r="H600" s="1">
        <f t="shared" si="138"/>
        <v>0.20468925564653712</v>
      </c>
      <c r="I600" s="1">
        <f t="shared" ref="I600:I613" si="148">DEGREES(ATAN(F600/E600))</f>
        <v>-76.088286781413416</v>
      </c>
      <c r="J600" s="1">
        <f t="shared" si="139"/>
        <v>103.91171321858658</v>
      </c>
      <c r="K600" s="1">
        <f t="shared" ref="K600:K613" si="149">H600*COS(RADIANS(J600))</f>
        <v>-4.9212718279526613E-2</v>
      </c>
      <c r="L600" s="1">
        <f t="shared" ref="L600:L613" si="150">H600*SIN(RADIANS(J600))</f>
        <v>0.19868517744581093</v>
      </c>
      <c r="M600" s="1">
        <f t="shared" ref="M600:M613" si="151">K600/$C$7</f>
        <v>-1.6404239426508871</v>
      </c>
      <c r="N600" s="1">
        <f t="shared" si="141"/>
        <v>-3.1771607518063023</v>
      </c>
    </row>
    <row r="601" spans="1:14" x14ac:dyDescent="0.25">
      <c r="A601" s="14">
        <f t="shared" si="140"/>
        <v>588</v>
      </c>
      <c r="B601" s="1">
        <f t="shared" si="142"/>
        <v>5.8799999999999191</v>
      </c>
      <c r="C601" s="1">
        <f t="shared" si="143"/>
        <v>67.248766574916587</v>
      </c>
      <c r="D601" s="1">
        <f t="shared" si="144"/>
        <v>0.53920028172459</v>
      </c>
      <c r="E601" s="1">
        <f t="shared" si="145"/>
        <v>5.4223550124094766</v>
      </c>
      <c r="F601" s="1">
        <f t="shared" si="146"/>
        <v>-21.98952734249497</v>
      </c>
      <c r="G601" s="1">
        <f t="shared" si="147"/>
        <v>22.648206256278577</v>
      </c>
      <c r="H601" s="1">
        <f t="shared" si="138"/>
        <v>0.20517649865077442</v>
      </c>
      <c r="I601" s="1">
        <f t="shared" si="148"/>
        <v>-76.147893783866735</v>
      </c>
      <c r="J601" s="1">
        <f t="shared" si="139"/>
        <v>103.85210621613327</v>
      </c>
      <c r="K601" s="1">
        <f t="shared" si="149"/>
        <v>-4.9122645886326297E-2</v>
      </c>
      <c r="L601" s="1">
        <f t="shared" si="150"/>
        <v>0.19920934029236134</v>
      </c>
      <c r="M601" s="1">
        <f t="shared" si="151"/>
        <v>-1.6374215295442101</v>
      </c>
      <c r="N601" s="1">
        <f t="shared" si="141"/>
        <v>-3.159688656921289</v>
      </c>
    </row>
    <row r="602" spans="1:14" x14ac:dyDescent="0.25">
      <c r="A602" s="14">
        <f t="shared" si="140"/>
        <v>589</v>
      </c>
      <c r="B602" s="1">
        <f t="shared" si="142"/>
        <v>5.8899999999999189</v>
      </c>
      <c r="C602" s="1">
        <f t="shared" si="143"/>
        <v>67.302908253964205</v>
      </c>
      <c r="D602" s="1">
        <f t="shared" si="144"/>
        <v>0.31914702386679428</v>
      </c>
      <c r="E602" s="1">
        <f t="shared" si="145"/>
        <v>5.4059807971140348</v>
      </c>
      <c r="F602" s="1">
        <f t="shared" si="146"/>
        <v>-22.021124229064181</v>
      </c>
      <c r="G602" s="1">
        <f t="shared" si="147"/>
        <v>22.674976090189009</v>
      </c>
      <c r="H602" s="1">
        <f t="shared" si="138"/>
        <v>0.20566181627625729</v>
      </c>
      <c r="I602" s="1">
        <f t="shared" si="148"/>
        <v>-76.207180321034897</v>
      </c>
      <c r="J602" s="1">
        <f t="shared" si="139"/>
        <v>103.7928196789651</v>
      </c>
      <c r="K602" s="1">
        <f t="shared" si="149"/>
        <v>-4.9032194127432656E-2</v>
      </c>
      <c r="L602" s="1">
        <f t="shared" si="150"/>
        <v>0.19973138614924488</v>
      </c>
      <c r="M602" s="1">
        <f t="shared" si="151"/>
        <v>-1.6344064709144219</v>
      </c>
      <c r="N602" s="1">
        <f t="shared" si="141"/>
        <v>-3.1422871283585048</v>
      </c>
    </row>
    <row r="603" spans="1:14" s="4" customFormat="1" x14ac:dyDescent="0.25">
      <c r="A603" s="17">
        <f t="shared" si="140"/>
        <v>590</v>
      </c>
      <c r="B603" s="4">
        <f t="shared" si="142"/>
        <v>5.8999999999999186</v>
      </c>
      <c r="C603" s="18">
        <f t="shared" si="143"/>
        <v>67.356886341611798</v>
      </c>
      <c r="D603" s="4">
        <f t="shared" si="144"/>
        <v>9.8778667219734523E-2</v>
      </c>
      <c r="E603" s="4">
        <f t="shared" si="145"/>
        <v>5.3896367324048908</v>
      </c>
      <c r="F603" s="4">
        <f t="shared" si="146"/>
        <v>-22.052547100347766</v>
      </c>
      <c r="G603" s="4">
        <f t="shared" si="147"/>
        <v>22.701608262859807</v>
      </c>
      <c r="H603" s="4">
        <f t="shared" si="138"/>
        <v>0.20614520708813788</v>
      </c>
      <c r="I603" s="4">
        <f t="shared" si="148"/>
        <v>-76.266148785702427</v>
      </c>
      <c r="J603" s="4">
        <f t="shared" si="139"/>
        <v>103.73385121429757</v>
      </c>
      <c r="K603" s="4">
        <f t="shared" si="149"/>
        <v>-4.8941368711270236E-2</v>
      </c>
      <c r="L603" s="4">
        <f t="shared" si="150"/>
        <v>0.20025131418814399</v>
      </c>
      <c r="M603" s="4">
        <f t="shared" si="151"/>
        <v>-1.6313789570423414</v>
      </c>
      <c r="N603" s="4">
        <f t="shared" si="141"/>
        <v>-3.1249561937285346</v>
      </c>
    </row>
    <row r="604" spans="1:14" x14ac:dyDescent="0.25">
      <c r="A604" s="14">
        <f t="shared" si="140"/>
        <v>591</v>
      </c>
      <c r="B604" s="1">
        <f t="shared" si="142"/>
        <v>5.9099999999999184</v>
      </c>
      <c r="C604" s="1">
        <f t="shared" si="143"/>
        <v>67.410701139987992</v>
      </c>
      <c r="D604" s="1">
        <f t="shared" si="144"/>
        <v>-0.12190305159342957</v>
      </c>
      <c r="E604" s="1">
        <f t="shared" si="145"/>
        <v>5.3733229428344673</v>
      </c>
      <c r="F604" s="1">
        <f t="shared" si="146"/>
        <v>-22.083796662285053</v>
      </c>
      <c r="G604" s="1">
        <f t="shared" si="147"/>
        <v>22.728103186784939</v>
      </c>
      <c r="H604" s="1">
        <f t="shared" si="138"/>
        <v>0.20662666978765748</v>
      </c>
      <c r="I604" s="1">
        <f t="shared" si="148"/>
        <v>-76.324801546666563</v>
      </c>
      <c r="J604" s="1">
        <f t="shared" si="139"/>
        <v>103.67519845333344</v>
      </c>
      <c r="K604" s="1">
        <f t="shared" si="149"/>
        <v>-4.8850175320264234E-2</v>
      </c>
      <c r="L604" s="1">
        <f t="shared" si="150"/>
        <v>0.2007691237185566</v>
      </c>
      <c r="M604" s="1">
        <f t="shared" si="151"/>
        <v>-1.6283391773421412</v>
      </c>
      <c r="N604" s="1">
        <f t="shared" si="141"/>
        <v>-3.1076958760481137</v>
      </c>
    </row>
    <row r="605" spans="1:14" x14ac:dyDescent="0.25">
      <c r="A605" s="14">
        <f t="shared" si="140"/>
        <v>592</v>
      </c>
      <c r="B605" s="1">
        <f t="shared" si="142"/>
        <v>5.9199999999999182</v>
      </c>
      <c r="C605" s="1">
        <f t="shared" si="143"/>
        <v>67.464352952457475</v>
      </c>
      <c r="D605" s="1">
        <f t="shared" si="144"/>
        <v>-0.34289640301008251</v>
      </c>
      <c r="E605" s="1">
        <f t="shared" si="145"/>
        <v>5.357039551061046</v>
      </c>
      <c r="F605" s="1">
        <f t="shared" si="146"/>
        <v>-22.114873621045533</v>
      </c>
      <c r="G605" s="1">
        <f t="shared" si="147"/>
        <v>22.754461277438494</v>
      </c>
      <c r="H605" s="1">
        <f t="shared" si="138"/>
        <v>0.20710620321057915</v>
      </c>
      <c r="I605" s="1">
        <f t="shared" si="148"/>
        <v>-76.383140949026739</v>
      </c>
      <c r="J605" s="1">
        <f t="shared" si="139"/>
        <v>103.61685905097326</v>
      </c>
      <c r="K605" s="1">
        <f t="shared" si="149"/>
        <v>-4.8758619610530025E-2</v>
      </c>
      <c r="L605" s="1">
        <f t="shared" si="150"/>
        <v>0.20128481418621064</v>
      </c>
      <c r="M605" s="1">
        <f t="shared" si="151"/>
        <v>-1.625287320351001</v>
      </c>
      <c r="N605" s="1">
        <f t="shared" si="141"/>
        <v>-3.0905061937929794</v>
      </c>
    </row>
    <row r="606" spans="1:14" x14ac:dyDescent="0.25">
      <c r="A606" s="14">
        <f t="shared" si="140"/>
        <v>593</v>
      </c>
      <c r="B606" s="1">
        <f t="shared" si="142"/>
        <v>5.929999999999918</v>
      </c>
      <c r="C606" s="1">
        <f t="shared" si="143"/>
        <v>67.517842083602062</v>
      </c>
      <c r="D606" s="1">
        <f t="shared" si="144"/>
        <v>-0.56419966453022752</v>
      </c>
      <c r="E606" s="1">
        <f t="shared" si="145"/>
        <v>5.3407866778575359</v>
      </c>
      <c r="F606" s="1">
        <f t="shared" si="146"/>
        <v>-22.145778682983462</v>
      </c>
      <c r="G606" s="1">
        <f t="shared" si="147"/>
        <v>22.780682953196667</v>
      </c>
      <c r="H606" s="1">
        <f t="shared" si="138"/>
        <v>0.20758380632562609</v>
      </c>
      <c r="I606" s="1">
        <f t="shared" si="148"/>
        <v>-76.441169314470187</v>
      </c>
      <c r="J606" s="1">
        <f t="shared" si="139"/>
        <v>103.55883068552981</v>
      </c>
      <c r="K606" s="1">
        <f t="shared" si="149"/>
        <v>-4.866670721157159E-2</v>
      </c>
      <c r="L606" s="1">
        <f t="shared" si="150"/>
        <v>0.20179838517148299</v>
      </c>
      <c r="M606" s="1">
        <f t="shared" si="151"/>
        <v>-1.6222235737190531</v>
      </c>
      <c r="N606" s="1">
        <f t="shared" si="141"/>
        <v>-3.0733871609505679</v>
      </c>
    </row>
    <row r="607" spans="1:14" x14ac:dyDescent="0.25">
      <c r="A607" s="14">
        <f t="shared" si="140"/>
        <v>594</v>
      </c>
      <c r="B607" s="1">
        <f t="shared" si="142"/>
        <v>5.9399999999999178</v>
      </c>
      <c r="C607" s="1">
        <f t="shared" si="143"/>
        <v>67.571168839201945</v>
      </c>
      <c r="D607" s="1">
        <f t="shared" si="144"/>
        <v>-0.78581112071810966</v>
      </c>
      <c r="E607" s="1">
        <f t="shared" si="145"/>
        <v>5.3245644421203453</v>
      </c>
      <c r="F607" s="1">
        <f t="shared" si="146"/>
        <v>-22.176512554592968</v>
      </c>
      <c r="G607" s="1">
        <f t="shared" si="147"/>
        <v>22.806768635260713</v>
      </c>
      <c r="H607" s="1">
        <f t="shared" si="138"/>
        <v>0.20805947823292473</v>
      </c>
      <c r="I607" s="1">
        <f t="shared" si="148"/>
        <v>-76.498888941553645</v>
      </c>
      <c r="J607" s="1">
        <f t="shared" si="139"/>
        <v>103.50111105844636</v>
      </c>
      <c r="K607" s="1">
        <f t="shared" si="149"/>
        <v>-4.8574443725989888E-2</v>
      </c>
      <c r="L607" s="1">
        <f t="shared" si="150"/>
        <v>0.20230983638782252</v>
      </c>
      <c r="M607" s="1">
        <f t="shared" si="151"/>
        <v>-1.619148124199663</v>
      </c>
      <c r="N607" s="1">
        <f t="shared" si="141"/>
        <v>-3.0563387870725833</v>
      </c>
    </row>
    <row r="608" spans="1:14" x14ac:dyDescent="0.25">
      <c r="A608" s="14">
        <f t="shared" si="140"/>
        <v>595</v>
      </c>
      <c r="B608" s="1">
        <f t="shared" si="142"/>
        <v>5.9499999999999176</v>
      </c>
      <c r="C608" s="1">
        <f t="shared" si="143"/>
        <v>67.624333526216944</v>
      </c>
      <c r="D608" s="1">
        <f t="shared" si="144"/>
        <v>-1.0077290632033931</v>
      </c>
      <c r="E608" s="1">
        <f t="shared" si="145"/>
        <v>5.3083729608783488</v>
      </c>
      <c r="F608" s="1">
        <f t="shared" si="146"/>
        <v>-22.207075942463693</v>
      </c>
      <c r="G608" s="1">
        <f t="shared" si="147"/>
        <v>22.832718747580937</v>
      </c>
      <c r="H608" s="1">
        <f t="shared" si="138"/>
        <v>0.20853321816245363</v>
      </c>
      <c r="I608" s="1">
        <f t="shared" si="148"/>
        <v>-76.556302105981359</v>
      </c>
      <c r="J608" s="1">
        <f t="shared" si="139"/>
        <v>103.44369789401864</v>
      </c>
      <c r="K608" s="1">
        <f t="shared" si="149"/>
        <v>-4.8481834729199529E-2</v>
      </c>
      <c r="L608" s="1">
        <f t="shared" si="150"/>
        <v>0.20281916768017774</v>
      </c>
      <c r="M608" s="1">
        <f t="shared" si="151"/>
        <v>-1.6160611576399844</v>
      </c>
      <c r="N608" s="1">
        <f t="shared" si="141"/>
        <v>-3.0393610773274089</v>
      </c>
    </row>
    <row r="609" spans="1:14" x14ac:dyDescent="0.25">
      <c r="A609" s="14">
        <f t="shared" si="140"/>
        <v>596</v>
      </c>
      <c r="B609" s="1">
        <f t="shared" si="142"/>
        <v>5.9599999999999174</v>
      </c>
      <c r="C609" s="1">
        <f t="shared" si="143"/>
        <v>67.677336452767847</v>
      </c>
      <c r="D609" s="1">
        <f t="shared" si="144"/>
        <v>-1.2299517906818964</v>
      </c>
      <c r="E609" s="1">
        <f t="shared" si="145"/>
        <v>5.2922123493019493</v>
      </c>
      <c r="F609" s="1">
        <f t="shared" si="146"/>
        <v>-22.237469553236966</v>
      </c>
      <c r="G609" s="1">
        <f t="shared" si="147"/>
        <v>22.858533716781686</v>
      </c>
      <c r="H609" s="1">
        <f t="shared" si="138"/>
        <v>0.20900502547249808</v>
      </c>
      <c r="I609" s="1">
        <f t="shared" si="148"/>
        <v>-76.613411060879415</v>
      </c>
      <c r="J609" s="1">
        <f t="shared" si="139"/>
        <v>103.38658893912059</v>
      </c>
      <c r="K609" s="1">
        <f t="shared" si="149"/>
        <v>-4.8388885769154802E-2</v>
      </c>
      <c r="L609" s="1">
        <f t="shared" si="150"/>
        <v>0.20332637902342937</v>
      </c>
      <c r="M609" s="1">
        <f t="shared" si="151"/>
        <v>-1.6129628589718268</v>
      </c>
      <c r="N609" s="1">
        <f t="shared" si="141"/>
        <v>-3.0224540325523543</v>
      </c>
    </row>
    <row r="610" spans="1:14" x14ac:dyDescent="0.25">
      <c r="A610" s="14">
        <f t="shared" si="140"/>
        <v>597</v>
      </c>
      <c r="B610" s="1">
        <f t="shared" si="142"/>
        <v>5.9699999999999172</v>
      </c>
      <c r="C610" s="1">
        <f t="shared" si="143"/>
        <v>67.730177928117911</v>
      </c>
      <c r="D610" s="1">
        <f t="shared" si="144"/>
        <v>-1.4524776089158937</v>
      </c>
      <c r="E610" s="1">
        <f t="shared" si="145"/>
        <v>5.2760827207122309</v>
      </c>
      <c r="F610" s="1">
        <f t="shared" si="146"/>
        <v>-22.26769409356249</v>
      </c>
      <c r="G610" s="1">
        <f t="shared" si="147"/>
        <v>22.884213972087309</v>
      </c>
      <c r="H610" s="1">
        <f t="shared" si="138"/>
        <v>0.20947489964811045</v>
      </c>
      <c r="I610" s="1">
        <f t="shared" si="148"/>
        <v>-76.670218037066306</v>
      </c>
      <c r="J610" s="1">
        <f t="shared" si="139"/>
        <v>103.32978196293369</v>
      </c>
      <c r="K610" s="1">
        <f t="shared" si="149"/>
        <v>-4.8295602366084545E-2</v>
      </c>
      <c r="L610" s="1">
        <f t="shared" si="150"/>
        <v>0.20383147052082756</v>
      </c>
      <c r="M610" s="1">
        <f t="shared" si="151"/>
        <v>-1.6098534122028183</v>
      </c>
      <c r="N610" s="1">
        <f t="shared" si="141"/>
        <v>-3.0056176493057487</v>
      </c>
    </row>
    <row r="611" spans="1:14" x14ac:dyDescent="0.25">
      <c r="A611" s="14">
        <f t="shared" si="140"/>
        <v>598</v>
      </c>
      <c r="B611" s="1">
        <f t="shared" si="142"/>
        <v>5.9799999999999169</v>
      </c>
      <c r="C611" s="1">
        <f t="shared" si="143"/>
        <v>67.782858262654429</v>
      </c>
      <c r="D611" s="1">
        <f t="shared" si="144"/>
        <v>-1.675304830733984</v>
      </c>
      <c r="E611" s="1">
        <f t="shared" si="145"/>
        <v>5.2599841865902031</v>
      </c>
      <c r="F611" s="1">
        <f t="shared" si="146"/>
        <v>-22.297750270055548</v>
      </c>
      <c r="G611" s="1">
        <f t="shared" si="147"/>
        <v>22.909759945249128</v>
      </c>
      <c r="H611" s="1">
        <f t="shared" si="138"/>
        <v>0.20994284029957655</v>
      </c>
      <c r="I611" s="1">
        <f t="shared" si="148"/>
        <v>-76.726725243320018</v>
      </c>
      <c r="J611" s="1">
        <f t="shared" si="139"/>
        <v>103.27327475667998</v>
      </c>
      <c r="K611" s="1">
        <f t="shared" si="149"/>
        <v>-4.8201990012235213E-2</v>
      </c>
      <c r="L611" s="1">
        <f t="shared" si="150"/>
        <v>0.20433444240243465</v>
      </c>
      <c r="M611" s="1">
        <f t="shared" si="151"/>
        <v>-1.6067330004078404</v>
      </c>
      <c r="N611" s="1">
        <f t="shared" si="141"/>
        <v>-2.9888519199188455</v>
      </c>
    </row>
    <row r="612" spans="1:14" x14ac:dyDescent="0.25">
      <c r="A612" s="14">
        <f t="shared" si="140"/>
        <v>599</v>
      </c>
      <c r="B612" s="1">
        <f t="shared" si="142"/>
        <v>5.9899999999999167</v>
      </c>
      <c r="C612" s="1">
        <f t="shared" si="143"/>
        <v>67.835377767870312</v>
      </c>
      <c r="D612" s="1">
        <f t="shared" si="144"/>
        <v>-1.8984317760305354</v>
      </c>
      <c r="E612" s="1">
        <f t="shared" si="145"/>
        <v>5.2439168565861243</v>
      </c>
      <c r="F612" s="1">
        <f t="shared" si="146"/>
        <v>-22.327638789254738</v>
      </c>
      <c r="G612" s="1">
        <f t="shared" si="147"/>
        <v>22.935172070473353</v>
      </c>
      <c r="H612" s="1">
        <f t="shared" si="138"/>
        <v>0.2104088471608884</v>
      </c>
      <c r="I612" s="1">
        <f t="shared" si="148"/>
        <v>-76.782934866641426</v>
      </c>
      <c r="J612" s="1">
        <f t="shared" si="139"/>
        <v>103.21706513335857</v>
      </c>
      <c r="K612" s="1">
        <f t="shared" si="149"/>
        <v>-4.8108054171623366E-2</v>
      </c>
      <c r="L612" s="1">
        <f t="shared" si="150"/>
        <v>0.20483529502357314</v>
      </c>
      <c r="M612" s="1">
        <f t="shared" si="151"/>
        <v>-1.6036018057207788</v>
      </c>
      <c r="N612" s="1">
        <f t="shared" si="141"/>
        <v>-2.9721568325475625</v>
      </c>
    </row>
    <row r="613" spans="1:14" x14ac:dyDescent="0.25">
      <c r="A613" s="14">
        <f t="shared" si="140"/>
        <v>600</v>
      </c>
      <c r="B613" s="1">
        <f t="shared" si="142"/>
        <v>5.9999999999999165</v>
      </c>
      <c r="C613" s="1">
        <f t="shared" si="143"/>
        <v>67.887736756345888</v>
      </c>
      <c r="D613" s="1">
        <f t="shared" si="144"/>
        <v>-2.1218567717647101</v>
      </c>
      <c r="E613" s="1">
        <f t="shared" si="145"/>
        <v>5.2278808385289164</v>
      </c>
      <c r="F613" s="1">
        <f t="shared" si="146"/>
        <v>-22.357360357580212</v>
      </c>
      <c r="G613" s="1">
        <f t="shared" si="147"/>
        <v>22.96045078434997</v>
      </c>
      <c r="H613" s="1">
        <f t="shared" si="138"/>
        <v>0.21087292008822289</v>
      </c>
      <c r="I613" s="1">
        <f t="shared" si="148"/>
        <v>-76.838849072514279</v>
      </c>
      <c r="J613" s="1">
        <f t="shared" si="139"/>
        <v>103.16115092748572</v>
      </c>
      <c r="K613" s="1">
        <f t="shared" si="149"/>
        <v>-4.8013800279795779E-2</v>
      </c>
      <c r="L613" s="1">
        <f t="shared" si="150"/>
        <v>0.20533402886327909</v>
      </c>
      <c r="M613" s="1">
        <f t="shared" si="151"/>
        <v>-1.600460009326526</v>
      </c>
      <c r="N613" s="1">
        <f t="shared" si="141"/>
        <v>-2.9555323712240309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Méthode d'Euler - Solution</vt:lpstr>
    </vt:vector>
  </TitlesOfParts>
  <Manager>btardif@cmaisonneuve.qc.ca</Manager>
  <Company>Collège Maisonneuve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EES-MethodeEuler</dc:title>
  <dc:creator>btardif@cmaisonneuve.qc.ca</dc:creator>
  <cp:lastModifiedBy>uadmin</cp:lastModifiedBy>
  <dcterms:created xsi:type="dcterms:W3CDTF">2016-02-08T19:10:04Z</dcterms:created>
  <dcterms:modified xsi:type="dcterms:W3CDTF">2019-01-21T15:15:11Z</dcterms:modified>
</cp:coreProperties>
</file>